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ijampolesregionas.sharepoint.com/sites/MRPT/Shared Documents/Mrpt/!Kolegija/!Posedžiai/2021_11_11/PO POSEDZIO/Sprendimai/"/>
    </mc:Choice>
  </mc:AlternateContent>
  <xr:revisionPtr revIDLastSave="63" documentId="11_D98796BFD0C849AD055FB9812AD9263305BCB57D" xr6:coauthVersionLast="47" xr6:coauthVersionMax="47" xr10:uidLastSave="{0FD58487-6EC4-4EA7-B0B4-43A4173F5D9C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1" l="1"/>
  <c r="G30" i="1"/>
  <c r="F30" i="1"/>
</calcChain>
</file>

<file path=xl/sharedStrings.xml><?xml version="1.0" encoding="utf-8"?>
<sst xmlns="http://schemas.openxmlformats.org/spreadsheetml/2006/main" count="82" uniqueCount="60">
  <si>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</si>
  <si>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</si>
  <si>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</si>
  <si>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05.5.1-APVA-R-019 „KRAŠTOVAIZDŽIO APSAUGA“</t>
  </si>
  <si>
    <t>(2014–2020 m. ES fondų investicijų veiksmų programos įgyvendinimo priemonės kodas ir pavadinimas)</t>
  </si>
  <si>
    <t>2016-09-21</t>
  </si>
  <si>
    <t>Nr.</t>
  </si>
  <si>
    <t>05.5.1-APVA-R-019-41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</si>
  <si>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</si>
  <si>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</si>
  <si>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</si>
  <si>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</si>
  <si>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</si>
  <si>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</si>
  <si>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</si>
  <si>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</si>
  <si>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</si>
  <si>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</si>
  <si>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</si>
  <si>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</si>
  <si>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</si>
  <si>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</si>
  <si>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</si>
  <si>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</si>
  <si>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</si>
  <si>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</si>
  <si>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</si>
  <si>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</si>
  <si>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</si>
  <si>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</si>
  <si>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</si>
  <si>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</si>
  <si>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</si>
  <si>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</si>
  <si>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</si>
  <si>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</si>
  <si>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</si>
  <si>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Kalvarijos savivaldybės administracija</t>
  </si>
  <si>
    <t>Kraštovaizdžio formavimas ir ekologinės būklės gerinimas Kalvarijos mieste</t>
  </si>
  <si>
    <t>2.</t>
  </si>
  <si>
    <t>Kazlų Rūdos savivaldybės administracija</t>
  </si>
  <si>
    <t>Gamtinio karkaso teritorijose kraštovaizdžio formavimas ir ekologinės būklės gerinimas Kazlų Rūdos savivaldybėje</t>
  </si>
  <si>
    <t>Projektas turi atitikti parengtumo sąlygas, nurodytas priemonės Nr. 05.5.1-APVA-R-019 projektų finansavimo sąlygų aprašo, patvirtinto LR aplinkos ministro 2016 m. kovo 23 d. įsakymu Nr. D1-209, 46 punkte</t>
  </si>
  <si>
    <t>3.</t>
  </si>
  <si>
    <t>Marijampolės savivaldybės administracija</t>
  </si>
  <si>
    <t>Kraštovaizdžio formavimas ir ekologinės būklės gerinimas gamtinio karkaso teritorijose Marijampolės savivaldybėje</t>
  </si>
  <si>
    <t>4.</t>
  </si>
  <si>
    <t>Šakių rajono savivaldybės administracija</t>
  </si>
  <si>
    <t>Draugystės parkai - 3</t>
  </si>
  <si>
    <t>5.</t>
  </si>
  <si>
    <t>Šakių miesto su priemiesčiais bendrojo plano su GIS sistema koregavimas</t>
  </si>
  <si>
    <t>6.</t>
  </si>
  <si>
    <t>Vilkaviškio rajono savivaldybės administracija</t>
  </si>
  <si>
    <t>Bešeimininkių apleistų pastatų ir įrenginių likvidavimas Vilkaviškio rajono savivaldybėje</t>
  </si>
  <si>
    <t>7.</t>
  </si>
  <si>
    <t>Kraštovaizdžio apsaugos priemonių įgyvendinimas Vilkaviškio rajone</t>
  </si>
  <si>
    <t>IŠ VISO:</t>
  </si>
  <si>
    <t>Regionui numatytas ES struktūrinių fondų lėšų limitas:</t>
  </si>
  <si>
    <t>IŠ ES STRUKTŪRINIŲ FONDŲ LĖŠŲ SIŪLOMŲ BENDRAI FINANSUOTI MARIJAMPOLĖS REGIONO PROJEKTŲ SĄRAŠAS</t>
  </si>
  <si>
    <t xml:space="preserve"> 
PATVIRTINTA
Marijampolės regiono plėtros tarybos 
2016 m. rugsėjo 21 d. sprendimu Nr. 51/8S-27
(Marijampolės regiono plėtros tarybos 
2021 m. lapkričio 11 d. sprendimo Nr. S-21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</si>
</sst>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119">
    <xf numFmtId="0" fontId="1" fillId="0" borderId="0" xfId="0" applyFont="1" applyFill="1" applyBorder="1"/>
    <xf numFmtId="164" fontId="1" fillId="0" borderId="0" xfId="0" applyNumberFormat="1" applyFont="1" applyFill="1" applyBorder="1"/>
    <xf numFmtId="4" fontId="1" fillId="0" borderId="0" xfId="0" applyNumberFormat="1" applyFont="1" applyFill="1" applyBorder="1"/>
    <xf numFmtId="0" fontId="6" fillId="0" borderId="0" xfId="0" applyFont="1" applyFill="1" applyBorder="1" applyAlignment="1">
      <alignment horizontal="left" wrapText="1"/>
    </xf>
    <xf numFmtId="0" fontId="4" fillId="0" borderId="0" xfId="0" applyFont="1" applyFill="1" applyBorder="1"/>
    <xf numFmtId="0" fontId="2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right"/>
    </xf>
    <xf numFmtId="0" fontId="6" fillId="0" borderId="0" xfId="1" applyNumberFormat="1" applyFont="1" applyFill="1" applyBorder="1" applyAlignment="1">
      <alignment vertical="top" wrapText="1" readingOrder="1"/>
    </xf>
    <xf numFmtId="0" fontId="4" fillId="0" borderId="0" xfId="0" applyFont="1" applyFill="1" applyBorder="1"/>
    <xf numFmtId="0" fontId="7" fillId="0" borderId="0" xfId="1" applyNumberFormat="1" applyFont="1" applyFill="1" applyBorder="1" applyAlignment="1">
      <alignment vertical="top" wrapText="1" readingOrder="1"/>
    </xf>
    <xf numFmtId="0" fontId="8" fillId="0" borderId="0" xfId="1" applyNumberFormat="1" applyFont="1" applyFill="1" applyBorder="1" applyAlignment="1">
      <alignment vertical="top" wrapText="1" readingOrder="1"/>
    </xf>
    <xf numFmtId="0" fontId="9" fillId="0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vertical="top" wrapText="1"/>
    </xf>
    <xf numFmtId="0" fontId="6" fillId="0" borderId="0" xfId="1" applyNumberFormat="1" applyFont="1" applyFill="1" applyBorder="1" applyAlignment="1">
      <alignment horizontal="center" vertical="top" wrapText="1" readingOrder="1"/>
    </xf>
    <xf numFmtId="0" fontId="9" fillId="0" borderId="1" xfId="1" applyNumberFormat="1" applyFont="1" applyFill="1" applyBorder="1" applyAlignment="1">
      <alignment horizontal="center" vertical="top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6" fillId="0" borderId="1" xfId="1" applyNumberFormat="1" applyFont="1" applyFill="1" applyBorder="1" applyAlignment="1">
      <alignment horizontal="center" vertical="top" wrapText="1" readingOrder="1"/>
    </xf>
    <xf numFmtId="0" fontId="6" fillId="0" borderId="0" xfId="1" applyNumberFormat="1" applyFont="1" applyFill="1" applyBorder="1" applyAlignment="1">
      <alignment horizontal="center" vertical="top" wrapText="1" readingOrder="1"/>
    </xf>
    <xf numFmtId="0" fontId="10" fillId="2" borderId="2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vertical="top" wrapText="1"/>
    </xf>
    <xf numFmtId="0" fontId="4" fillId="0" borderId="4" xfId="1" applyNumberFormat="1" applyFont="1" applyFill="1" applyBorder="1" applyAlignment="1">
      <alignment vertical="top" wrapText="1"/>
    </xf>
    <xf numFmtId="0" fontId="4" fillId="0" borderId="5" xfId="1" applyNumberFormat="1" applyFont="1" applyFill="1" applyBorder="1" applyAlignment="1">
      <alignment vertical="top" wrapText="1"/>
    </xf>
    <xf numFmtId="0" fontId="4" fillId="0" borderId="6" xfId="1" applyNumberFormat="1" applyFont="1" applyFill="1" applyBorder="1" applyAlignment="1">
      <alignment vertical="top" wrapText="1"/>
    </xf>
    <xf numFmtId="0" fontId="4" fillId="2" borderId="7" xfId="1" applyNumberFormat="1" applyFont="1" applyFill="1" applyBorder="1" applyAlignment="1">
      <alignment vertical="top" wrapText="1"/>
    </xf>
    <xf numFmtId="0" fontId="4" fillId="2" borderId="8" xfId="1" applyNumberFormat="1" applyFont="1" applyFill="1" applyBorder="1" applyAlignment="1">
      <alignment vertical="top" wrapText="1"/>
    </xf>
    <xf numFmtId="0" fontId="4" fillId="0" borderId="9" xfId="1" applyNumberFormat="1" applyFont="1" applyFill="1" applyBorder="1" applyAlignment="1">
      <alignment vertical="top" wrapText="1"/>
    </xf>
    <xf numFmtId="0" fontId="10" fillId="2" borderId="0" xfId="1" applyNumberFormat="1" applyFont="1" applyFill="1" applyBorder="1" applyAlignment="1">
      <alignment horizontal="center" vertical="center" wrapText="1" readingOrder="1"/>
    </xf>
    <xf numFmtId="0" fontId="10" fillId="2" borderId="10" xfId="1" applyNumberFormat="1" applyFont="1" applyFill="1" applyBorder="1" applyAlignment="1">
      <alignment horizontal="center" vertical="center" wrapText="1" readingOrder="1"/>
    </xf>
    <xf numFmtId="0" fontId="10" fillId="2" borderId="11" xfId="1" applyNumberFormat="1" applyFont="1" applyFill="1" applyBorder="1" applyAlignment="1">
      <alignment horizontal="left" vertical="center" wrapText="1" readingOrder="1"/>
    </xf>
    <xf numFmtId="0" fontId="4" fillId="0" borderId="12" xfId="1" applyNumberFormat="1" applyFont="1" applyFill="1" applyBorder="1" applyAlignment="1">
      <alignment vertical="top" wrapText="1"/>
    </xf>
    <xf numFmtId="0" fontId="4" fillId="0" borderId="13" xfId="1" applyNumberFormat="1" applyFont="1" applyFill="1" applyBorder="1" applyAlignment="1">
      <alignment vertical="top" wrapText="1"/>
    </xf>
    <xf numFmtId="0" fontId="4" fillId="2" borderId="14" xfId="1" applyNumberFormat="1" applyFont="1" applyFill="1" applyBorder="1" applyAlignment="1">
      <alignment vertical="top" wrapText="1"/>
    </xf>
    <xf numFmtId="0" fontId="4" fillId="2" borderId="15" xfId="1" applyNumberFormat="1" applyFont="1" applyFill="1" applyBorder="1" applyAlignment="1">
      <alignment vertical="top" wrapText="1"/>
    </xf>
    <xf numFmtId="0" fontId="4" fillId="0" borderId="16" xfId="1" applyNumberFormat="1" applyFont="1" applyFill="1" applyBorder="1" applyAlignment="1">
      <alignment vertical="top" wrapText="1"/>
    </xf>
    <xf numFmtId="0" fontId="10" fillId="2" borderId="2" xfId="1" applyNumberFormat="1" applyFont="1" applyFill="1" applyBorder="1" applyAlignment="1">
      <alignment horizontal="center" vertical="center" wrapText="1" readingOrder="1"/>
    </xf>
    <xf numFmtId="0" fontId="10" fillId="2" borderId="2" xfId="1" applyNumberFormat="1" applyFont="1" applyFill="1" applyBorder="1" applyAlignment="1">
      <alignment horizontal="center" vertical="top" wrapText="1" readingOrder="1"/>
    </xf>
    <xf numFmtId="0" fontId="10" fillId="2" borderId="2" xfId="1" applyNumberFormat="1" applyFont="1" applyFill="1" applyBorder="1" applyAlignment="1">
      <alignment horizontal="center" vertical="top" wrapText="1" readingOrder="1"/>
    </xf>
    <xf numFmtId="0" fontId="11" fillId="0" borderId="2" xfId="1" applyNumberFormat="1" applyFont="1" applyFill="1" applyBorder="1" applyAlignment="1">
      <alignment vertical="top" wrapText="1" readingOrder="1"/>
    </xf>
    <xf numFmtId="0" fontId="12" fillId="0" borderId="2" xfId="1" applyNumberFormat="1" applyFont="1" applyFill="1" applyBorder="1" applyAlignment="1">
      <alignment vertical="top" wrapText="1" readingOrder="1"/>
    </xf>
    <xf numFmtId="165" fontId="11" fillId="0" borderId="2" xfId="1" applyNumberFormat="1" applyFont="1" applyFill="1" applyBorder="1" applyAlignment="1">
      <alignment horizontal="right" vertical="top" wrapText="1" readingOrder="1"/>
    </xf>
    <xf numFmtId="0" fontId="11" fillId="0" borderId="2" xfId="1" applyNumberFormat="1" applyFont="1" applyFill="1" applyBorder="1" applyAlignment="1">
      <alignment vertical="top" wrapText="1" readingOrder="1"/>
    </xf>
    <xf numFmtId="0" fontId="11" fillId="0" borderId="17" xfId="1" applyNumberFormat="1" applyFont="1" applyFill="1" applyBorder="1" applyAlignment="1">
      <alignment horizontal="left" vertical="top" wrapText="1" readingOrder="1"/>
    </xf>
    <xf numFmtId="0" fontId="12" fillId="0" borderId="18" xfId="1" applyNumberFormat="1" applyFont="1" applyFill="1" applyBorder="1" applyAlignment="1">
      <alignment horizontal="left" vertical="top" wrapText="1" readingOrder="1"/>
    </xf>
    <xf numFmtId="0" fontId="12" fillId="0" borderId="3" xfId="1" applyNumberFormat="1" applyFont="1" applyFill="1" applyBorder="1" applyAlignment="1">
      <alignment horizontal="left" vertical="top" wrapText="1" readingOrder="1"/>
    </xf>
    <xf numFmtId="165" fontId="11" fillId="0" borderId="18" xfId="1" applyNumberFormat="1" applyFont="1" applyFill="1" applyBorder="1" applyAlignment="1">
      <alignment horizontal="right" vertical="top" wrapText="1" readingOrder="1"/>
    </xf>
    <xf numFmtId="165" fontId="11" fillId="0" borderId="6" xfId="1" applyNumberFormat="1" applyFont="1" applyFill="1" applyBorder="1" applyAlignment="1">
      <alignment horizontal="right" vertical="top" wrapText="1" readingOrder="1"/>
    </xf>
    <xf numFmtId="165" fontId="11" fillId="0" borderId="3" xfId="1" applyNumberFormat="1" applyFont="1" applyFill="1" applyBorder="1" applyAlignment="1">
      <alignment horizontal="right" vertical="top" wrapText="1" readingOrder="1"/>
    </xf>
    <xf numFmtId="0" fontId="11" fillId="0" borderId="14" xfId="1" applyNumberFormat="1" applyFont="1" applyFill="1" applyBorder="1" applyAlignment="1">
      <alignment horizontal="left" vertical="top" wrapText="1" readingOrder="1"/>
    </xf>
    <xf numFmtId="0" fontId="12" fillId="0" borderId="15" xfId="1" applyNumberFormat="1" applyFont="1" applyFill="1" applyBorder="1" applyAlignment="1">
      <alignment horizontal="left" vertical="top" wrapText="1" readingOrder="1"/>
    </xf>
    <xf numFmtId="0" fontId="12" fillId="0" borderId="16" xfId="1" applyNumberFormat="1" applyFont="1" applyFill="1" applyBorder="1" applyAlignment="1">
      <alignment horizontal="left" vertical="top" wrapText="1" readingOrder="1"/>
    </xf>
    <xf numFmtId="165" fontId="11" fillId="0" borderId="15" xfId="1" applyNumberFormat="1" applyFont="1" applyFill="1" applyBorder="1" applyAlignment="1">
      <alignment horizontal="right" vertical="top" wrapText="1" readingOrder="1"/>
    </xf>
    <xf numFmtId="165" fontId="11" fillId="0" borderId="1" xfId="1" applyNumberFormat="1" applyFont="1" applyFill="1" applyBorder="1" applyAlignment="1">
      <alignment horizontal="right" vertical="top" wrapText="1" readingOrder="1"/>
    </xf>
    <xf numFmtId="165" fontId="11" fillId="0" borderId="16" xfId="1" applyNumberFormat="1" applyFont="1" applyFill="1" applyBorder="1" applyAlignment="1">
      <alignment horizontal="right" vertical="top" wrapText="1" readingOrder="1"/>
    </xf>
    <xf numFmtId="0" fontId="11" fillId="0" borderId="17" xfId="1" applyNumberFormat="1" applyFont="1" applyFill="1" applyBorder="1" applyAlignment="1">
      <alignment vertical="top" wrapText="1" readingOrder="1"/>
    </xf>
    <xf numFmtId="0" fontId="12" fillId="0" borderId="17" xfId="1" applyNumberFormat="1" applyFont="1" applyFill="1" applyBorder="1" applyAlignment="1">
      <alignment vertical="top" wrapText="1" readingOrder="1"/>
    </xf>
    <xf numFmtId="165" fontId="11" fillId="0" borderId="17" xfId="1" applyNumberFormat="1" applyFont="1" applyFill="1" applyBorder="1" applyAlignment="1">
      <alignment horizontal="right" vertical="top" wrapText="1" readingOrder="1"/>
    </xf>
    <xf numFmtId="0" fontId="11" fillId="0" borderId="33" xfId="1" applyNumberFormat="1" applyFont="1" applyFill="1" applyBorder="1" applyAlignment="1">
      <alignment horizontal="left" vertical="top" wrapText="1" readingOrder="1"/>
    </xf>
    <xf numFmtId="0" fontId="11" fillId="0" borderId="19" xfId="1" applyNumberFormat="1" applyFont="1" applyFill="1" applyBorder="1" applyAlignment="1">
      <alignment horizontal="left" vertical="top" wrapText="1" readingOrder="1"/>
    </xf>
    <xf numFmtId="0" fontId="12" fillId="0" borderId="19" xfId="1" applyNumberFormat="1" applyFont="1" applyFill="1" applyBorder="1" applyAlignment="1">
      <alignment horizontal="left" vertical="top" wrapText="1" readingOrder="1"/>
    </xf>
    <xf numFmtId="165" fontId="11" fillId="0" borderId="19" xfId="1" applyNumberFormat="1" applyFont="1" applyFill="1" applyBorder="1" applyAlignment="1">
      <alignment horizontal="right" vertical="top" wrapText="1" readingOrder="1"/>
    </xf>
    <xf numFmtId="0" fontId="11" fillId="0" borderId="27" xfId="1" applyNumberFormat="1" applyFont="1" applyFill="1" applyBorder="1" applyAlignment="1">
      <alignment horizontal="left" vertical="top" wrapText="1" readingOrder="1"/>
    </xf>
    <xf numFmtId="0" fontId="13" fillId="0" borderId="19" xfId="1" applyNumberFormat="1" applyFont="1" applyFill="1" applyBorder="1" applyAlignment="1">
      <alignment horizontal="right" vertical="top" wrapText="1" readingOrder="1"/>
    </xf>
    <xf numFmtId="0" fontId="13" fillId="0" borderId="30" xfId="1" applyNumberFormat="1" applyFont="1" applyFill="1" applyBorder="1" applyAlignment="1">
      <alignment horizontal="center" vertical="top" wrapText="1" readingOrder="1"/>
    </xf>
    <xf numFmtId="0" fontId="13" fillId="0" borderId="0" xfId="1" applyNumberFormat="1" applyFont="1" applyFill="1" applyBorder="1" applyAlignment="1">
      <alignment horizontal="center" vertical="top" wrapText="1" readingOrder="1"/>
    </xf>
    <xf numFmtId="0" fontId="13" fillId="0" borderId="9" xfId="1" applyNumberFormat="1" applyFont="1" applyFill="1" applyBorder="1" applyAlignment="1">
      <alignment horizontal="center" vertical="top" wrapText="1" readingOrder="1"/>
    </xf>
    <xf numFmtId="0" fontId="13" fillId="0" borderId="31" xfId="1" applyNumberFormat="1" applyFont="1" applyFill="1" applyBorder="1" applyAlignment="1">
      <alignment horizontal="center" vertical="top" wrapText="1" readingOrder="1"/>
    </xf>
    <xf numFmtId="0" fontId="13" fillId="0" borderId="1" xfId="1" applyNumberFormat="1" applyFont="1" applyFill="1" applyBorder="1" applyAlignment="1">
      <alignment horizontal="center" vertical="top" wrapText="1" readingOrder="1"/>
    </xf>
    <xf numFmtId="0" fontId="13" fillId="0" borderId="16" xfId="1" applyNumberFormat="1" applyFont="1" applyFill="1" applyBorder="1" applyAlignment="1">
      <alignment horizontal="center" vertical="top" wrapText="1" readingOrder="1"/>
    </xf>
    <xf numFmtId="4" fontId="4" fillId="0" borderId="0" xfId="0" applyNumberFormat="1" applyFont="1" applyFill="1" applyBorder="1"/>
    <xf numFmtId="0" fontId="11" fillId="0" borderId="2" xfId="1" applyNumberFormat="1" applyFont="1" applyFill="1" applyBorder="1" applyAlignment="1">
      <alignment horizontal="left" vertical="top" wrapText="1" readingOrder="1"/>
    </xf>
    <xf numFmtId="0" fontId="11" fillId="0" borderId="38" xfId="1" applyNumberFormat="1" applyFont="1" applyFill="1" applyBorder="1" applyAlignment="1">
      <alignment horizontal="left" vertical="top" wrapText="1" readingOrder="1"/>
    </xf>
    <xf numFmtId="0" fontId="11" fillId="0" borderId="21" xfId="1" applyNumberFormat="1" applyFont="1" applyFill="1" applyBorder="1" applyAlignment="1">
      <alignment horizontal="left" vertical="top" wrapText="1" readingOrder="1"/>
    </xf>
    <xf numFmtId="0" fontId="11" fillId="0" borderId="22" xfId="1" applyNumberFormat="1" applyFont="1" applyFill="1" applyBorder="1" applyAlignment="1">
      <alignment horizontal="left" vertical="top" wrapText="1" readingOrder="1"/>
    </xf>
    <xf numFmtId="164" fontId="11" fillId="0" borderId="2" xfId="1" applyNumberFormat="1" applyFont="1" applyFill="1" applyBorder="1" applyAlignment="1">
      <alignment horizontal="center" vertical="top" wrapText="1" readingOrder="1"/>
    </xf>
    <xf numFmtId="0" fontId="4" fillId="0" borderId="5" xfId="1" applyNumberFormat="1" applyFont="1" applyFill="1" applyBorder="1" applyAlignment="1">
      <alignment horizontal="center" vertical="top" wrapText="1"/>
    </xf>
    <xf numFmtId="164" fontId="11" fillId="0" borderId="2" xfId="1" applyNumberFormat="1" applyFont="1" applyFill="1" applyBorder="1" applyAlignment="1">
      <alignment horizontal="center" vertical="top" wrapText="1" readingOrder="1"/>
    </xf>
    <xf numFmtId="0" fontId="4" fillId="0" borderId="4" xfId="1" applyNumberFormat="1" applyFont="1" applyFill="1" applyBorder="1" applyAlignment="1">
      <alignment horizontal="center" vertical="top" wrapText="1"/>
    </xf>
    <xf numFmtId="4" fontId="12" fillId="0" borderId="18" xfId="1" applyNumberFormat="1" applyFont="1" applyFill="1" applyBorder="1" applyAlignment="1">
      <alignment horizontal="center" vertical="top" wrapText="1"/>
    </xf>
    <xf numFmtId="4" fontId="12" fillId="0" borderId="3" xfId="1" applyNumberFormat="1" applyFont="1" applyFill="1" applyBorder="1" applyAlignment="1">
      <alignment horizontal="center" vertical="top" wrapText="1"/>
    </xf>
    <xf numFmtId="164" fontId="11" fillId="0" borderId="17" xfId="1" applyNumberFormat="1" applyFont="1" applyFill="1" applyBorder="1" applyAlignment="1">
      <alignment horizontal="center" vertical="top" wrapText="1" readingOrder="1"/>
    </xf>
    <xf numFmtId="164" fontId="11" fillId="0" borderId="18" xfId="1" applyNumberFormat="1" applyFont="1" applyFill="1" applyBorder="1" applyAlignment="1">
      <alignment horizontal="center" vertical="top" wrapText="1" readingOrder="1"/>
    </xf>
    <xf numFmtId="164" fontId="11" fillId="0" borderId="3" xfId="1" applyNumberFormat="1" applyFont="1" applyFill="1" applyBorder="1" applyAlignment="1">
      <alignment horizontal="center" vertical="top" wrapText="1" readingOrder="1"/>
    </xf>
    <xf numFmtId="164" fontId="11" fillId="0" borderId="6" xfId="1" applyNumberFormat="1" applyFont="1" applyFill="1" applyBorder="1" applyAlignment="1">
      <alignment horizontal="center" vertical="top" wrapText="1" readingOrder="1"/>
    </xf>
    <xf numFmtId="4" fontId="12" fillId="0" borderId="15" xfId="1" applyNumberFormat="1" applyFont="1" applyFill="1" applyBorder="1" applyAlignment="1">
      <alignment horizontal="center" vertical="top" wrapText="1"/>
    </xf>
    <xf numFmtId="4" fontId="12" fillId="0" borderId="16" xfId="1" applyNumberFormat="1" applyFont="1" applyFill="1" applyBorder="1" applyAlignment="1">
      <alignment horizontal="center" vertical="top" wrapText="1"/>
    </xf>
    <xf numFmtId="164" fontId="11" fillId="0" borderId="14" xfId="1" applyNumberFormat="1" applyFont="1" applyFill="1" applyBorder="1" applyAlignment="1">
      <alignment horizontal="center" vertical="top" wrapText="1" readingOrder="1"/>
    </xf>
    <xf numFmtId="164" fontId="11" fillId="0" borderId="15" xfId="1" applyNumberFormat="1" applyFont="1" applyFill="1" applyBorder="1" applyAlignment="1">
      <alignment horizontal="center" vertical="top" wrapText="1" readingOrder="1"/>
    </xf>
    <xf numFmtId="164" fontId="11" fillId="0" borderId="16" xfId="1" applyNumberFormat="1" applyFont="1" applyFill="1" applyBorder="1" applyAlignment="1">
      <alignment horizontal="center" vertical="top" wrapText="1" readingOrder="1"/>
    </xf>
    <xf numFmtId="164" fontId="11" fillId="0" borderId="1" xfId="1" applyNumberFormat="1" applyFont="1" applyFill="1" applyBorder="1" applyAlignment="1">
      <alignment horizontal="center" vertical="top" wrapText="1" readingOrder="1"/>
    </xf>
    <xf numFmtId="0" fontId="4" fillId="0" borderId="3" xfId="1" applyNumberFormat="1" applyFont="1" applyFill="1" applyBorder="1" applyAlignment="1">
      <alignment horizontal="center" vertical="top" wrapText="1"/>
    </xf>
    <xf numFmtId="0" fontId="4" fillId="0" borderId="6" xfId="1" applyNumberFormat="1" applyFont="1" applyFill="1" applyBorder="1" applyAlignment="1">
      <alignment horizontal="center" vertical="top" wrapText="1"/>
    </xf>
    <xf numFmtId="164" fontId="11" fillId="0" borderId="17" xfId="1" applyNumberFormat="1" applyFont="1" applyFill="1" applyBorder="1" applyAlignment="1">
      <alignment horizontal="center" vertical="top" wrapText="1" readingOrder="1"/>
    </xf>
    <xf numFmtId="4" fontId="12" fillId="0" borderId="23" xfId="1" applyNumberFormat="1" applyFont="1" applyFill="1" applyBorder="1" applyAlignment="1">
      <alignment horizontal="center" vertical="top" wrapText="1"/>
    </xf>
    <xf numFmtId="4" fontId="12" fillId="0" borderId="25" xfId="1" applyNumberFormat="1" applyFont="1" applyFill="1" applyBorder="1" applyAlignment="1">
      <alignment horizontal="center" vertical="top" wrapText="1"/>
    </xf>
    <xf numFmtId="164" fontId="11" fillId="0" borderId="34" xfId="1" applyNumberFormat="1" applyFont="1" applyFill="1" applyBorder="1" applyAlignment="1">
      <alignment horizontal="center" vertical="top" wrapText="1" readingOrder="1"/>
    </xf>
    <xf numFmtId="164" fontId="11" fillId="0" borderId="19" xfId="1" applyNumberFormat="1" applyFont="1" applyFill="1" applyBorder="1" applyAlignment="1">
      <alignment horizontal="center" vertical="top" wrapText="1" readingOrder="1"/>
    </xf>
    <xf numFmtId="4" fontId="12" fillId="0" borderId="26" xfId="1" applyNumberFormat="1" applyFont="1" applyFill="1" applyBorder="1" applyAlignment="1">
      <alignment horizontal="center" vertical="top" wrapText="1"/>
    </xf>
    <xf numFmtId="4" fontId="12" fillId="0" borderId="27" xfId="1" applyNumberFormat="1" applyFont="1" applyFill="1" applyBorder="1" applyAlignment="1">
      <alignment horizontal="center" vertical="top" wrapText="1"/>
    </xf>
    <xf numFmtId="164" fontId="11" fillId="0" borderId="29" xfId="1" applyNumberFormat="1" applyFont="1" applyFill="1" applyBorder="1" applyAlignment="1">
      <alignment horizontal="center" vertical="top" wrapText="1" readingOrder="1"/>
    </xf>
    <xf numFmtId="164" fontId="13" fillId="0" borderId="35" xfId="1" applyNumberFormat="1" applyFont="1" applyFill="1" applyBorder="1" applyAlignment="1">
      <alignment horizontal="center" vertical="top" wrapText="1" readingOrder="1"/>
    </xf>
    <xf numFmtId="164" fontId="13" fillId="0" borderId="36" xfId="1" applyNumberFormat="1" applyFont="1" applyFill="1" applyBorder="1" applyAlignment="1">
      <alignment horizontal="center" vertical="top" wrapText="1" readingOrder="1"/>
    </xf>
    <xf numFmtId="164" fontId="13" fillId="0" borderId="23" xfId="1" applyNumberFormat="1" applyFont="1" applyFill="1" applyBorder="1" applyAlignment="1">
      <alignment horizontal="center" vertical="top" wrapText="1" readingOrder="1"/>
    </xf>
    <xf numFmtId="164" fontId="13" fillId="0" borderId="25" xfId="1" applyNumberFormat="1" applyFont="1" applyFill="1" applyBorder="1" applyAlignment="1">
      <alignment horizontal="center" vertical="top" wrapText="1" readingOrder="1"/>
    </xf>
    <xf numFmtId="164" fontId="13" fillId="0" borderId="24" xfId="1" applyNumberFormat="1" applyFont="1" applyFill="1" applyBorder="1" applyAlignment="1">
      <alignment horizontal="center" vertical="top" wrapText="1" readingOrder="1"/>
    </xf>
    <xf numFmtId="164" fontId="13" fillId="0" borderId="28" xfId="1" applyNumberFormat="1" applyFont="1" applyFill="1" applyBorder="1" applyAlignment="1">
      <alignment horizontal="center" vertical="top" wrapText="1" readingOrder="1"/>
    </xf>
    <xf numFmtId="164" fontId="13" fillId="0" borderId="32" xfId="1" applyNumberFormat="1" applyFont="1" applyFill="1" applyBorder="1" applyAlignment="1">
      <alignment horizontal="center" vertical="top" wrapText="1" readingOrder="1"/>
    </xf>
    <xf numFmtId="164" fontId="13" fillId="0" borderId="37" xfId="1" applyNumberFormat="1" applyFont="1" applyFill="1" applyBorder="1" applyAlignment="1">
      <alignment horizontal="center" vertical="top" wrapText="1" readingOrder="1"/>
    </xf>
    <xf numFmtId="164" fontId="13" fillId="0" borderId="26" xfId="1" applyNumberFormat="1" applyFont="1" applyFill="1" applyBorder="1" applyAlignment="1">
      <alignment horizontal="center" vertical="top" wrapText="1" readingOrder="1"/>
    </xf>
    <xf numFmtId="164" fontId="13" fillId="0" borderId="27" xfId="1" applyNumberFormat="1" applyFont="1" applyFill="1" applyBorder="1" applyAlignment="1">
      <alignment horizontal="center" vertical="top" wrapText="1" readingOrder="1"/>
    </xf>
    <xf numFmtId="164" fontId="13" fillId="0" borderId="20" xfId="1" applyNumberFormat="1" applyFont="1" applyFill="1" applyBorder="1" applyAlignment="1">
      <alignment horizontal="center" vertical="top" wrapText="1" readingOrder="1"/>
    </xf>
    <xf numFmtId="164" fontId="13" fillId="0" borderId="29" xfId="1" applyNumberFormat="1" applyFont="1" applyFill="1" applyBorder="1" applyAlignment="1">
      <alignment horizontal="center" vertical="top" wrapText="1" readingOrder="1"/>
    </xf>
    <xf numFmtId="0" fontId="8" fillId="0" borderId="14" xfId="1" applyNumberFormat="1" applyFont="1" applyFill="1" applyBorder="1" applyAlignment="1">
      <alignment horizontal="right" vertical="top" wrapText="1" readingOrder="1"/>
    </xf>
    <xf numFmtId="0" fontId="14" fillId="0" borderId="1" xfId="1" applyNumberFormat="1" applyFont="1" applyFill="1" applyBorder="1" applyAlignment="1">
      <alignment vertical="top" wrapText="1"/>
    </xf>
    <xf numFmtId="0" fontId="14" fillId="0" borderId="5" xfId="1" applyNumberFormat="1" applyFont="1" applyFill="1" applyBorder="1" applyAlignment="1">
      <alignment vertical="top" wrapText="1"/>
    </xf>
    <xf numFmtId="166" fontId="10" fillId="0" borderId="2" xfId="1" applyNumberFormat="1" applyFont="1" applyFill="1" applyBorder="1" applyAlignment="1">
      <alignment horizontal="left" vertical="top" wrapText="1" readingOrder="1"/>
    </xf>
    <xf numFmtId="0" fontId="15" fillId="0" borderId="1" xfId="1" applyNumberFormat="1" applyFont="1" applyFill="1" applyBorder="1" applyAlignment="1">
      <alignment vertical="top" wrapText="1"/>
    </xf>
    <xf numFmtId="0" fontId="15" fillId="0" borderId="4" xfId="1" applyNumberFormat="1" applyFont="1" applyFill="1" applyBorder="1" applyAlignment="1">
      <alignment vertical="top" wrapText="1"/>
    </xf>
    <xf numFmtId="0" fontId="15" fillId="0" borderId="5" xfId="1" applyNumberFormat="1" applyFont="1" applyFill="1" applyBorder="1" applyAlignment="1">
      <alignment vertical="top" wrapText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4"/>
  <sheetViews>
    <sheetView showGridLines="0" tabSelected="1" workbookViewId="0">
      <selection activeCell="G30" sqref="G30:P31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9.5703125" customWidth="1"/>
    <col min="21" max="22" width="10" bestFit="1" customWidth="1"/>
    <col min="24" max="24" width="11.42578125" bestFit="1" customWidth="1"/>
  </cols>
  <sheetData>
    <row r="1" spans="1:20" ht="20.25" customHeight="1" x14ac:dyDescent="0.25">
      <c r="R1" s="6"/>
      <c r="S1" s="6"/>
      <c r="T1" s="6"/>
    </row>
    <row r="2" spans="1:20" ht="77.25" customHeight="1" x14ac:dyDescent="0.25">
      <c r="A2" s="9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7" t="s">
        <v>59</v>
      </c>
      <c r="S2" s="8"/>
      <c r="T2" s="8"/>
    </row>
    <row r="3" spans="1:20" ht="17.100000000000001" customHeight="1" x14ac:dyDescent="0.25">
      <c r="A3" s="9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0" t="s">
        <v>0</v>
      </c>
      <c r="S3" s="8"/>
      <c r="T3" s="8"/>
    </row>
    <row r="4" spans="1:20" ht="17.100000000000001" customHeight="1" x14ac:dyDescent="0.25">
      <c r="A4" s="7" t="s">
        <v>0</v>
      </c>
      <c r="B4" s="8"/>
      <c r="C4" s="8"/>
      <c r="D4" s="11" t="s">
        <v>1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7" t="s">
        <v>0</v>
      </c>
      <c r="T4" s="8"/>
    </row>
    <row r="5" spans="1:20" ht="17.100000000000001" customHeight="1" x14ac:dyDescent="0.25">
      <c r="A5" s="13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7.100000000000001" customHeight="1" x14ac:dyDescent="0.25">
      <c r="A6" s="9" t="s">
        <v>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7.100000000000001" customHeight="1" x14ac:dyDescent="0.25">
      <c r="A7" s="7" t="s">
        <v>0</v>
      </c>
      <c r="B7" s="8"/>
      <c r="C7" s="8"/>
      <c r="D7" s="14" t="s">
        <v>3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7" t="s">
        <v>0</v>
      </c>
      <c r="T7" s="8"/>
    </row>
    <row r="8" spans="1:20" ht="17.100000000000001" customHeight="1" x14ac:dyDescent="0.25">
      <c r="A8" s="13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5" customHeight="1" x14ac:dyDescent="0.25">
      <c r="A9" s="15" t="s">
        <v>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15" customHeight="1" x14ac:dyDescent="0.25">
      <c r="A10" s="16" t="s">
        <v>58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17.100000000000001" customHeight="1" x14ac:dyDescent="0.25">
      <c r="A11" s="5" t="s">
        <v>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x14ac:dyDescent="0.25">
      <c r="A12" s="7" t="s">
        <v>0</v>
      </c>
      <c r="B12" s="8"/>
      <c r="C12" s="8"/>
      <c r="D12" s="8"/>
      <c r="E12" s="8"/>
      <c r="F12" s="8"/>
      <c r="G12" s="8"/>
      <c r="H12" s="8"/>
      <c r="I12" s="17" t="s">
        <v>5</v>
      </c>
      <c r="J12" s="12"/>
      <c r="K12" s="18" t="s">
        <v>6</v>
      </c>
      <c r="L12" s="17" t="s">
        <v>7</v>
      </c>
      <c r="M12" s="12"/>
      <c r="N12" s="12"/>
      <c r="O12" s="7" t="s">
        <v>0</v>
      </c>
      <c r="P12" s="8"/>
      <c r="Q12" s="8"/>
      <c r="R12" s="8"/>
      <c r="S12" s="8"/>
      <c r="T12" s="8"/>
    </row>
    <row r="13" spans="1:20" ht="0" hidden="1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2.2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7.25" customHeight="1" x14ac:dyDescent="0.25">
      <c r="A15" s="19" t="s">
        <v>8</v>
      </c>
      <c r="B15" s="19" t="s">
        <v>9</v>
      </c>
      <c r="C15" s="19" t="s">
        <v>10</v>
      </c>
      <c r="D15" s="20"/>
      <c r="E15" s="19" t="s">
        <v>11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2"/>
      <c r="Q15" s="19" t="s">
        <v>12</v>
      </c>
      <c r="R15" s="23"/>
      <c r="S15" s="20"/>
      <c r="T15" s="19" t="s">
        <v>13</v>
      </c>
    </row>
    <row r="16" spans="1:20" ht="20.45" customHeight="1" x14ac:dyDescent="0.25">
      <c r="A16" s="24"/>
      <c r="B16" s="24"/>
      <c r="C16" s="25"/>
      <c r="D16" s="26"/>
      <c r="E16" s="19" t="s">
        <v>14</v>
      </c>
      <c r="F16" s="20"/>
      <c r="G16" s="19" t="s">
        <v>15</v>
      </c>
      <c r="H16" s="21"/>
      <c r="I16" s="22"/>
      <c r="J16" s="27" t="s">
        <v>16</v>
      </c>
      <c r="K16" s="8"/>
      <c r="L16" s="8"/>
      <c r="M16" s="8"/>
      <c r="N16" s="8"/>
      <c r="O16" s="8"/>
      <c r="P16" s="8"/>
      <c r="Q16" s="25"/>
      <c r="R16" s="8"/>
      <c r="S16" s="26"/>
      <c r="T16" s="24"/>
    </row>
    <row r="17" spans="1:24" ht="16.350000000000001" customHeight="1" x14ac:dyDescent="0.25">
      <c r="A17" s="24"/>
      <c r="B17" s="24"/>
      <c r="C17" s="25"/>
      <c r="D17" s="26"/>
      <c r="E17" s="25"/>
      <c r="F17" s="26"/>
      <c r="G17" s="19" t="s">
        <v>17</v>
      </c>
      <c r="H17" s="28" t="s">
        <v>0</v>
      </c>
      <c r="I17" s="21"/>
      <c r="J17" s="29" t="s">
        <v>18</v>
      </c>
      <c r="K17" s="30"/>
      <c r="L17" s="30"/>
      <c r="M17" s="30"/>
      <c r="N17" s="30"/>
      <c r="O17" s="30"/>
      <c r="P17" s="31"/>
      <c r="Q17" s="25"/>
      <c r="R17" s="8"/>
      <c r="S17" s="26"/>
      <c r="T17" s="24"/>
    </row>
    <row r="18" spans="1:24" ht="17.100000000000001" customHeight="1" x14ac:dyDescent="0.25">
      <c r="A18" s="24"/>
      <c r="B18" s="24"/>
      <c r="C18" s="25"/>
      <c r="D18" s="26"/>
      <c r="E18" s="25"/>
      <c r="F18" s="26"/>
      <c r="G18" s="24"/>
      <c r="H18" s="19" t="s">
        <v>19</v>
      </c>
      <c r="I18" s="20"/>
      <c r="J18" s="19" t="s">
        <v>20</v>
      </c>
      <c r="K18" s="21"/>
      <c r="L18" s="21"/>
      <c r="M18" s="21"/>
      <c r="N18" s="21"/>
      <c r="O18" s="21"/>
      <c r="P18" s="22"/>
      <c r="Q18" s="25"/>
      <c r="R18" s="8"/>
      <c r="S18" s="26"/>
      <c r="T18" s="24"/>
    </row>
    <row r="19" spans="1:24" ht="50.1" customHeight="1" x14ac:dyDescent="0.25">
      <c r="A19" s="32"/>
      <c r="B19" s="32"/>
      <c r="C19" s="33"/>
      <c r="D19" s="34"/>
      <c r="E19" s="33"/>
      <c r="F19" s="34"/>
      <c r="G19" s="32"/>
      <c r="H19" s="33"/>
      <c r="I19" s="34"/>
      <c r="J19" s="19" t="s">
        <v>19</v>
      </c>
      <c r="K19" s="21"/>
      <c r="L19" s="22"/>
      <c r="M19" s="35" t="s">
        <v>21</v>
      </c>
      <c r="N19" s="19" t="s">
        <v>22</v>
      </c>
      <c r="O19" s="22"/>
      <c r="P19" s="35" t="s">
        <v>23</v>
      </c>
      <c r="Q19" s="33"/>
      <c r="R19" s="12"/>
      <c r="S19" s="34"/>
      <c r="T19" s="32"/>
    </row>
    <row r="20" spans="1:24" x14ac:dyDescent="0.25">
      <c r="A20" s="36" t="s">
        <v>24</v>
      </c>
      <c r="B20" s="36" t="s">
        <v>25</v>
      </c>
      <c r="C20" s="37" t="s">
        <v>26</v>
      </c>
      <c r="D20" s="22"/>
      <c r="E20" s="37" t="s">
        <v>27</v>
      </c>
      <c r="F20" s="22"/>
      <c r="G20" s="36" t="s">
        <v>28</v>
      </c>
      <c r="H20" s="37" t="s">
        <v>29</v>
      </c>
      <c r="I20" s="22"/>
      <c r="J20" s="37" t="s">
        <v>30</v>
      </c>
      <c r="K20" s="21"/>
      <c r="L20" s="22"/>
      <c r="M20" s="36" t="s">
        <v>31</v>
      </c>
      <c r="N20" s="37" t="s">
        <v>32</v>
      </c>
      <c r="O20" s="22"/>
      <c r="P20" s="36" t="s">
        <v>33</v>
      </c>
      <c r="Q20" s="37" t="s">
        <v>34</v>
      </c>
      <c r="R20" s="21"/>
      <c r="S20" s="22"/>
      <c r="T20" s="36" t="s">
        <v>35</v>
      </c>
    </row>
    <row r="21" spans="1:24" ht="60" customHeight="1" x14ac:dyDescent="0.25">
      <c r="A21" s="38" t="s">
        <v>36</v>
      </c>
      <c r="B21" s="38" t="s">
        <v>37</v>
      </c>
      <c r="C21" s="39" t="s">
        <v>38</v>
      </c>
      <c r="D21" s="22"/>
      <c r="E21" s="74">
        <v>319699.34000000003</v>
      </c>
      <c r="F21" s="75"/>
      <c r="G21" s="76">
        <v>271744.44</v>
      </c>
      <c r="H21" s="74">
        <v>0</v>
      </c>
      <c r="I21" s="75"/>
      <c r="J21" s="74">
        <v>0</v>
      </c>
      <c r="K21" s="77"/>
      <c r="L21" s="75"/>
      <c r="M21" s="76">
        <v>47954.9</v>
      </c>
      <c r="N21" s="74">
        <v>0</v>
      </c>
      <c r="O21" s="75"/>
      <c r="P21" s="76">
        <v>0</v>
      </c>
      <c r="Q21" s="40">
        <v>42815</v>
      </c>
      <c r="R21" s="21"/>
      <c r="S21" s="22"/>
      <c r="T21" s="70" t="s">
        <v>42</v>
      </c>
    </row>
    <row r="22" spans="1:24" ht="64.5" customHeight="1" thickBot="1" x14ac:dyDescent="0.3">
      <c r="A22" s="38" t="s">
        <v>39</v>
      </c>
      <c r="B22" s="38" t="s">
        <v>40</v>
      </c>
      <c r="C22" s="41" t="s">
        <v>41</v>
      </c>
      <c r="D22" s="22"/>
      <c r="E22" s="74">
        <v>290910.81</v>
      </c>
      <c r="F22" s="75"/>
      <c r="G22" s="76">
        <v>247274.18</v>
      </c>
      <c r="H22" s="74">
        <v>0</v>
      </c>
      <c r="I22" s="75"/>
      <c r="J22" s="74">
        <v>0</v>
      </c>
      <c r="K22" s="77"/>
      <c r="L22" s="75"/>
      <c r="M22" s="76">
        <v>43636.63</v>
      </c>
      <c r="N22" s="74">
        <v>0</v>
      </c>
      <c r="O22" s="75"/>
      <c r="P22" s="76">
        <v>0</v>
      </c>
      <c r="Q22" s="40">
        <v>43435</v>
      </c>
      <c r="R22" s="21"/>
      <c r="S22" s="22"/>
      <c r="T22" s="70" t="s">
        <v>42</v>
      </c>
      <c r="X22" s="2"/>
    </row>
    <row r="23" spans="1:24" ht="13.5" customHeight="1" x14ac:dyDescent="0.25">
      <c r="A23" s="42" t="s">
        <v>43</v>
      </c>
      <c r="B23" s="42" t="s">
        <v>44</v>
      </c>
      <c r="C23" s="43" t="s">
        <v>45</v>
      </c>
      <c r="D23" s="44"/>
      <c r="E23" s="78">
        <v>862965.19</v>
      </c>
      <c r="F23" s="79"/>
      <c r="G23" s="80">
        <v>733520.41</v>
      </c>
      <c r="H23" s="81">
        <v>0</v>
      </c>
      <c r="I23" s="82"/>
      <c r="J23" s="81">
        <v>0</v>
      </c>
      <c r="K23" s="83"/>
      <c r="L23" s="82"/>
      <c r="M23" s="80">
        <v>129444.78</v>
      </c>
      <c r="N23" s="81">
        <v>0</v>
      </c>
      <c r="O23" s="82"/>
      <c r="P23" s="80">
        <v>0</v>
      </c>
      <c r="Q23" s="45">
        <v>42815</v>
      </c>
      <c r="R23" s="46"/>
      <c r="S23" s="47"/>
      <c r="T23" s="71" t="s">
        <v>42</v>
      </c>
    </row>
    <row r="24" spans="1:24" ht="45.75" customHeight="1" x14ac:dyDescent="0.25">
      <c r="A24" s="48"/>
      <c r="B24" s="48"/>
      <c r="C24" s="49"/>
      <c r="D24" s="50"/>
      <c r="E24" s="84"/>
      <c r="F24" s="85"/>
      <c r="G24" s="86"/>
      <c r="H24" s="87"/>
      <c r="I24" s="88"/>
      <c r="J24" s="87"/>
      <c r="K24" s="89"/>
      <c r="L24" s="88"/>
      <c r="M24" s="86"/>
      <c r="N24" s="87"/>
      <c r="O24" s="88"/>
      <c r="P24" s="86"/>
      <c r="Q24" s="51"/>
      <c r="R24" s="52"/>
      <c r="S24" s="53"/>
      <c r="T24" s="48"/>
      <c r="U24" s="3"/>
      <c r="V24" s="1"/>
    </row>
    <row r="25" spans="1:24" ht="63" customHeight="1" x14ac:dyDescent="0.25">
      <c r="A25" s="38" t="s">
        <v>46</v>
      </c>
      <c r="B25" s="38" t="s">
        <v>47</v>
      </c>
      <c r="C25" s="39" t="s">
        <v>48</v>
      </c>
      <c r="D25" s="22"/>
      <c r="E25" s="74">
        <v>447719.21</v>
      </c>
      <c r="F25" s="75"/>
      <c r="G25" s="76">
        <v>380561.32</v>
      </c>
      <c r="H25" s="74">
        <v>0</v>
      </c>
      <c r="I25" s="75"/>
      <c r="J25" s="74">
        <v>0</v>
      </c>
      <c r="K25" s="77"/>
      <c r="L25" s="75"/>
      <c r="M25" s="76">
        <v>67157.89</v>
      </c>
      <c r="N25" s="74">
        <v>0</v>
      </c>
      <c r="O25" s="75"/>
      <c r="P25" s="76">
        <v>0</v>
      </c>
      <c r="Q25" s="40">
        <v>43251</v>
      </c>
      <c r="R25" s="21"/>
      <c r="S25" s="22"/>
      <c r="T25" s="70" t="s">
        <v>42</v>
      </c>
    </row>
    <row r="26" spans="1:24" ht="63" customHeight="1" x14ac:dyDescent="0.25">
      <c r="A26" s="38" t="s">
        <v>49</v>
      </c>
      <c r="B26" s="38" t="s">
        <v>47</v>
      </c>
      <c r="C26" s="39" t="s">
        <v>50</v>
      </c>
      <c r="D26" s="22"/>
      <c r="E26" s="74">
        <v>6388</v>
      </c>
      <c r="F26" s="75"/>
      <c r="G26" s="76">
        <v>5429.8</v>
      </c>
      <c r="H26" s="74">
        <v>0</v>
      </c>
      <c r="I26" s="75"/>
      <c r="J26" s="74">
        <v>0</v>
      </c>
      <c r="K26" s="77"/>
      <c r="L26" s="75"/>
      <c r="M26" s="76">
        <v>958.2</v>
      </c>
      <c r="N26" s="74">
        <v>0</v>
      </c>
      <c r="O26" s="75"/>
      <c r="P26" s="76">
        <v>0</v>
      </c>
      <c r="Q26" s="40">
        <v>42734</v>
      </c>
      <c r="R26" s="21"/>
      <c r="S26" s="22"/>
      <c r="T26" s="70" t="s">
        <v>42</v>
      </c>
      <c r="U26" s="2"/>
    </row>
    <row r="27" spans="1:24" ht="63" customHeight="1" x14ac:dyDescent="0.25">
      <c r="A27" s="38" t="s">
        <v>51</v>
      </c>
      <c r="B27" s="54" t="s">
        <v>52</v>
      </c>
      <c r="C27" s="55" t="s">
        <v>53</v>
      </c>
      <c r="D27" s="20"/>
      <c r="E27" s="80">
        <v>115651.8</v>
      </c>
      <c r="F27" s="90"/>
      <c r="G27" s="76">
        <v>98304.03</v>
      </c>
      <c r="H27" s="80">
        <v>0</v>
      </c>
      <c r="I27" s="90"/>
      <c r="J27" s="80">
        <v>0</v>
      </c>
      <c r="K27" s="91"/>
      <c r="L27" s="90"/>
      <c r="M27" s="76">
        <v>17347.77</v>
      </c>
      <c r="N27" s="80">
        <v>0</v>
      </c>
      <c r="O27" s="90"/>
      <c r="P27" s="92">
        <v>0</v>
      </c>
      <c r="Q27" s="56">
        <v>42815</v>
      </c>
      <c r="R27" s="23"/>
      <c r="S27" s="20"/>
      <c r="T27" s="70" t="s">
        <v>42</v>
      </c>
      <c r="V27" s="2"/>
    </row>
    <row r="28" spans="1:24" ht="14.25" customHeight="1" x14ac:dyDescent="0.25">
      <c r="A28" s="57" t="s">
        <v>54</v>
      </c>
      <c r="B28" s="58" t="s">
        <v>52</v>
      </c>
      <c r="C28" s="59" t="s">
        <v>55</v>
      </c>
      <c r="D28" s="59"/>
      <c r="E28" s="93">
        <v>303923.81</v>
      </c>
      <c r="F28" s="94"/>
      <c r="G28" s="95">
        <v>258335.24</v>
      </c>
      <c r="H28" s="96">
        <v>0</v>
      </c>
      <c r="I28" s="96"/>
      <c r="J28" s="96">
        <v>0</v>
      </c>
      <c r="K28" s="96"/>
      <c r="L28" s="96"/>
      <c r="M28" s="95">
        <v>45588.57</v>
      </c>
      <c r="N28" s="96">
        <v>0</v>
      </c>
      <c r="O28" s="96"/>
      <c r="P28" s="96">
        <v>0</v>
      </c>
      <c r="Q28" s="60">
        <v>43404</v>
      </c>
      <c r="R28" s="60"/>
      <c r="S28" s="60"/>
      <c r="T28" s="72" t="s">
        <v>42</v>
      </c>
    </row>
    <row r="29" spans="1:24" ht="49.5" customHeight="1" thickBot="1" x14ac:dyDescent="0.3">
      <c r="A29" s="61"/>
      <c r="B29" s="58"/>
      <c r="C29" s="59"/>
      <c r="D29" s="59"/>
      <c r="E29" s="97"/>
      <c r="F29" s="98"/>
      <c r="G29" s="99"/>
      <c r="H29" s="96"/>
      <c r="I29" s="96"/>
      <c r="J29" s="96"/>
      <c r="K29" s="96"/>
      <c r="L29" s="96"/>
      <c r="M29" s="99"/>
      <c r="N29" s="96"/>
      <c r="O29" s="96"/>
      <c r="P29" s="96"/>
      <c r="Q29" s="60"/>
      <c r="R29" s="60"/>
      <c r="S29" s="60"/>
      <c r="T29" s="73"/>
      <c r="U29" s="3"/>
    </row>
    <row r="30" spans="1:24" ht="15" customHeight="1" x14ac:dyDescent="0.25">
      <c r="A30" s="62" t="s">
        <v>56</v>
      </c>
      <c r="B30" s="62"/>
      <c r="C30" s="62"/>
      <c r="D30" s="62"/>
      <c r="E30" s="62"/>
      <c r="F30" s="100">
        <f>SUM(E21:F29)</f>
        <v>2347258.1599999997</v>
      </c>
      <c r="G30" s="101">
        <f>SUM(G21:G29)</f>
        <v>1995169.4200000002</v>
      </c>
      <c r="H30" s="102">
        <v>0</v>
      </c>
      <c r="I30" s="103"/>
      <c r="J30" s="102">
        <v>0</v>
      </c>
      <c r="K30" s="104"/>
      <c r="L30" s="103"/>
      <c r="M30" s="105">
        <f>SUM(M21:M29)</f>
        <v>352088.74000000005</v>
      </c>
      <c r="N30" s="102">
        <v>0</v>
      </c>
      <c r="O30" s="103"/>
      <c r="P30" s="105">
        <v>0</v>
      </c>
      <c r="Q30" s="63" t="s">
        <v>0</v>
      </c>
      <c r="R30" s="64"/>
      <c r="S30" s="64"/>
      <c r="T30" s="65"/>
    </row>
    <row r="31" spans="1:24" ht="10.5" customHeight="1" x14ac:dyDescent="0.25">
      <c r="A31" s="62"/>
      <c r="B31" s="62"/>
      <c r="C31" s="62"/>
      <c r="D31" s="62"/>
      <c r="E31" s="62"/>
      <c r="F31" s="106"/>
      <c r="G31" s="107"/>
      <c r="H31" s="108"/>
      <c r="I31" s="109"/>
      <c r="J31" s="108"/>
      <c r="K31" s="110"/>
      <c r="L31" s="109"/>
      <c r="M31" s="111"/>
      <c r="N31" s="108"/>
      <c r="O31" s="109"/>
      <c r="P31" s="111"/>
      <c r="Q31" s="66"/>
      <c r="R31" s="67"/>
      <c r="S31" s="67"/>
      <c r="T31" s="68"/>
    </row>
    <row r="32" spans="1:24" ht="16.899999999999999" customHeight="1" x14ac:dyDescent="0.25">
      <c r="A32" s="112" t="s">
        <v>57</v>
      </c>
      <c r="B32" s="113"/>
      <c r="C32" s="113"/>
      <c r="D32" s="113"/>
      <c r="E32" s="113"/>
      <c r="F32" s="114"/>
      <c r="G32" s="115">
        <v>2027532</v>
      </c>
      <c r="H32" s="116"/>
      <c r="I32" s="116"/>
      <c r="J32" s="116"/>
      <c r="K32" s="116"/>
      <c r="L32" s="116"/>
      <c r="M32" s="116"/>
      <c r="N32" s="116"/>
      <c r="O32" s="116"/>
      <c r="P32" s="116"/>
      <c r="Q32" s="117"/>
      <c r="R32" s="117"/>
      <c r="S32" s="117"/>
      <c r="T32" s="118"/>
    </row>
    <row r="33" spans="1:20" ht="33.6" customHeight="1" x14ac:dyDescent="0.25">
      <c r="A33" s="4"/>
      <c r="B33" s="4"/>
      <c r="C33" s="4"/>
      <c r="D33" s="4"/>
      <c r="E33" s="4"/>
      <c r="F33" s="69"/>
      <c r="G33" s="69"/>
      <c r="H33" s="4"/>
      <c r="I33" s="4"/>
      <c r="J33" s="4"/>
      <c r="K33" s="4"/>
      <c r="L33" s="4"/>
      <c r="M33" s="69"/>
      <c r="N33" s="4"/>
      <c r="O33" s="4"/>
      <c r="P33" s="4"/>
      <c r="Q33" s="4"/>
      <c r="R33" s="4"/>
      <c r="S33" s="4"/>
      <c r="T33" s="4"/>
    </row>
    <row r="34" spans="1:20" ht="36.75" customHeight="1" x14ac:dyDescent="0.25">
      <c r="F34" s="2"/>
      <c r="K34" s="2"/>
    </row>
  </sheetData>
  <mergeCells count="108">
    <mergeCell ref="R1:T1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2:D22"/>
    <mergeCell ref="E22:F22"/>
    <mergeCell ref="H22:I22"/>
    <mergeCell ref="J22:L22"/>
    <mergeCell ref="N22:O22"/>
    <mergeCell ref="N27:O27"/>
    <mergeCell ref="Q25:S25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E23:F24"/>
    <mergeCell ref="G23:G24"/>
    <mergeCell ref="M23:M24"/>
    <mergeCell ref="M28:M29"/>
    <mergeCell ref="A32:F32"/>
    <mergeCell ref="G32:T32"/>
    <mergeCell ref="B23:B24"/>
    <mergeCell ref="C23:D24"/>
    <mergeCell ref="C28:D29"/>
    <mergeCell ref="B28:B29"/>
    <mergeCell ref="H23:I24"/>
    <mergeCell ref="J23:L24"/>
    <mergeCell ref="N23:O24"/>
    <mergeCell ref="P23:P24"/>
    <mergeCell ref="Q23:S24"/>
    <mergeCell ref="T23:T24"/>
    <mergeCell ref="H28:I29"/>
    <mergeCell ref="J28:L29"/>
    <mergeCell ref="N28:O29"/>
    <mergeCell ref="P28:P29"/>
    <mergeCell ref="A23:A24"/>
    <mergeCell ref="T28:T29"/>
    <mergeCell ref="F30:F31"/>
    <mergeCell ref="G30:G31"/>
    <mergeCell ref="M30:M31"/>
    <mergeCell ref="A28:A29"/>
    <mergeCell ref="Q27:S27"/>
    <mergeCell ref="Q28:S29"/>
    <mergeCell ref="C27:D27"/>
    <mergeCell ref="E27:F27"/>
    <mergeCell ref="H27:I27"/>
    <mergeCell ref="J27:L27"/>
    <mergeCell ref="A30:E31"/>
    <mergeCell ref="H30:I31"/>
    <mergeCell ref="J30:L31"/>
    <mergeCell ref="N30:O31"/>
    <mergeCell ref="P30:P31"/>
    <mergeCell ref="Q30:T31"/>
    <mergeCell ref="E28:F29"/>
    <mergeCell ref="G28:G29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4be9623-8533-4525-a9d4-060d4b2303db">
      <UserInfo>
        <DisplayName/>
        <AccountId xsi:nil="true"/>
        <AccountType/>
      </UserInfo>
    </SharedWithUsers>
    <MediaLengthInSeconds xmlns="8f3f2252-3603-49aa-ac8e-307372a50d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AC4BFE78538054EA722B05521283528" ma:contentTypeVersion="13" ma:contentTypeDescription="Kurkite naują dokumentą." ma:contentTypeScope="" ma:versionID="01dd037caa5871f047eb01267853eef0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1473791d02644e4b1b3f31fbcfabcd0a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51D061-6BF8-44DF-A549-7066BB65F31D}">
  <ds:schemaRefs>
    <ds:schemaRef ds:uri="http://schemas.microsoft.com/office/2006/documentManagement/types"/>
    <ds:schemaRef ds:uri="http://purl.org/dc/elements/1.1/"/>
    <ds:schemaRef ds:uri="8f3f2252-3603-49aa-ac8e-307372a50dca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c4be9623-8533-4525-a9d4-060d4b2303db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B6B1D18-079F-4755-8DED-B08F6DD7FD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1CA4EB-1C1C-4900-AFCA-03C0128653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f2252-3603-49aa-ac8e-307372a50dca"/>
    <ds:schemaRef ds:uri="c4be9623-8533-4525-a9d4-060d4b230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Jurgita Mitrulevičienė</cp:lastModifiedBy>
  <cp:lastPrinted>2021-10-25T07:08:57Z</cp:lastPrinted>
  <dcterms:created xsi:type="dcterms:W3CDTF">2021-08-23T15:16:01Z</dcterms:created>
  <dcterms:modified xsi:type="dcterms:W3CDTF">2021-11-11T12:58:43Z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0x0101008AC4BFE78538054EA722B05521283528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