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17. Šiauliai 705\Gauta iš T-bos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I27" i="1"/>
  <c r="G27" i="1"/>
  <c r="F26" i="1"/>
  <c r="F25" i="1"/>
  <c r="F23" i="1" l="1"/>
  <c r="F27" i="1" s="1"/>
</calcChain>
</file>

<file path=xl/sharedStrings.xml><?xml version="1.0" encoding="utf-8"?>
<sst xmlns="http://schemas.openxmlformats.org/spreadsheetml/2006/main" count="77" uniqueCount="60">
  <si>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</si>
  <si>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</si>
  <si>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</si>
  <si>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</si>
  <si>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</si>
  <si>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</si>
  <si>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2017-09-29</t>
  </si>
  <si>
    <t>Nr.</t>
  </si>
  <si>
    <t>09.1.3-CPVA-R-705-61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</si>
  <si>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</si>
  <si>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</si>
  <si>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</si>
  <si>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</si>
  <si>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</si>
  <si>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</si>
  <si>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</si>
  <si>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</si>
  <si>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</si>
  <si>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</si>
  <si>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</si>
  <si>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</si>
  <si>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</si>
  <si>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</si>
  <si>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</si>
  <si>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</si>
  <si>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</si>
  <si>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</si>
  <si>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</si>
  <si>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</si>
  <si>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</si>
  <si>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</si>
  <si>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</si>
  <si>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</si>
  <si>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</si>
  <si>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</si>
  <si>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</si>
  <si>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</si>
  <si>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</si>
  <si>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</si>
  <si>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Naujosios Akmenės lopšelio-darželio „Atžalynas“ patalpų modernizavimas</t>
  </si>
  <si>
    <t>Projekto parengtumui taikomi reikalavimai planuojami įvykdyti iki paraiškos pateikimo.</t>
  </si>
  <si>
    <t>2.</t>
  </si>
  <si>
    <t>Joniškio rajono savivaldybės administracija</t>
  </si>
  <si>
    <t>Joniškio vaikų lopšelio-darželio "Ąžuoliukas" modernizavimas</t>
  </si>
  <si>
    <t>3.</t>
  </si>
  <si>
    <t>Kelmės rajono savivaldybės administracija</t>
  </si>
  <si>
    <t>Kelmės lopšelio-darželio „Ąžuoliukas" modernizacija</t>
  </si>
  <si>
    <t>4.</t>
  </si>
  <si>
    <t>Radviliškio rajono savivaldybės administracija</t>
  </si>
  <si>
    <t>Radviliškio lopšelio-darželio „Žvaigždutė“ vaikų ugdymo grupių infrastruktūros modernizavimas ir aprūpinimas priemonėmis</t>
  </si>
  <si>
    <t>5.</t>
  </si>
  <si>
    <t>Šiaulių miesto  savivaldybės administracija</t>
  </si>
  <si>
    <t>Lopšėlio-darželio 'Kregždutė" modernizavimas</t>
  </si>
  <si>
    <t>6.</t>
  </si>
  <si>
    <t>Šiaulių rajono savivaldybės administracija</t>
  </si>
  <si>
    <t>Šiaulių r. Ginkūnų lopšelio-darželio plėtra</t>
  </si>
  <si>
    <t>IŠ VISO:</t>
  </si>
  <si>
    <t>Regionui numatytas ES struktūrinių fondų lėšų limitas:</t>
  </si>
  <si>
    <t xml:space="preserve">Projektas </t>
  </si>
  <si>
    <t xml:space="preserve">"PATVIRTINTA:
Šiaulių regiono plėtros tarybos 2017 m. rugsėjo  29 d. sprendimu Nr. 51/5S-66
Šiaulių regiono plėtros tarybos 2022 m.  Sausio 28 d.  sprendimo Nr. ŠR/TS-3   redakcija)   
"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</si>
</sst>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name val="Calibri"/>
      <family val="2"/>
      <scheme val="minor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8"/>
      <name val="Calibri"/>
      <family val="2"/>
      <charset val="186"/>
    </font>
    <font>
      <sz val="11"/>
      <name val="Calibri"/>
      <family val="2"/>
      <charset val="186"/>
    </font>
    <font>
      <b/>
      <sz val="10"/>
      <name val="Arial"/>
      <family val="2"/>
      <charset val="186"/>
    </font>
    <font>
      <b/>
      <sz val="8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0" borderId="16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NumberFormat="1" applyFont="1" applyFill="1" applyBorder="1" applyAlignment="1">
      <alignment vertical="top" wrapText="1" readingOrder="1"/>
    </xf>
    <xf numFmtId="0" fontId="13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7" fillId="2" borderId="2" xfId="0" applyNumberFormat="1" applyFont="1" applyFill="1" applyBorder="1" applyAlignment="1">
      <alignment horizontal="left" vertical="top" wrapText="1" readingOrder="1"/>
    </xf>
    <xf numFmtId="164" fontId="12" fillId="0" borderId="16" xfId="0" applyNumberFormat="1" applyFont="1" applyFill="1" applyBorder="1" applyAlignment="1">
      <alignment vertical="top" wrapText="1" readingOrder="1"/>
    </xf>
    <xf numFmtId="164" fontId="9" fillId="0" borderId="1" xfId="0" applyNumberFormat="1" applyFont="1" applyFill="1" applyBorder="1" applyAlignment="1">
      <alignment vertical="top" wrapText="1" readingOrder="1"/>
    </xf>
    <xf numFmtId="0" fontId="9" fillId="0" borderId="1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4" fontId="1" fillId="0" borderId="0" xfId="0" applyNumberFormat="1" applyFont="1" applyFill="1" applyBorder="1"/>
    <xf numFmtId="164" fontId="10" fillId="0" borderId="19" xfId="0" applyNumberFormat="1" applyFont="1" applyFill="1" applyBorder="1" applyAlignment="1">
      <alignment vertical="center" wrapText="1" readingOrder="1"/>
    </xf>
    <xf numFmtId="164" fontId="10" fillId="0" borderId="19" xfId="0" applyNumberFormat="1" applyFont="1" applyFill="1" applyBorder="1" applyAlignment="1">
      <alignment horizontal="right" vertical="center" wrapText="1" readingOrder="1"/>
    </xf>
    <xf numFmtId="0" fontId="8" fillId="0" borderId="18" xfId="0" applyNumberFormat="1" applyFont="1" applyFill="1" applyBorder="1" applyAlignment="1">
      <alignment horizontal="left" vertical="center" wrapText="1" readingOrder="1"/>
    </xf>
    <xf numFmtId="164" fontId="8" fillId="0" borderId="19" xfId="0" applyNumberFormat="1" applyFont="1" applyFill="1" applyBorder="1" applyAlignment="1">
      <alignment vertical="center" wrapText="1" readingOrder="1"/>
    </xf>
    <xf numFmtId="0" fontId="10" fillId="0" borderId="19" xfId="0" applyNumberFormat="1" applyFont="1" applyFill="1" applyBorder="1" applyAlignment="1">
      <alignment vertical="center" wrapText="1" readingOrder="1"/>
    </xf>
    <xf numFmtId="0" fontId="8" fillId="0" borderId="19" xfId="0" applyNumberFormat="1" applyFont="1" applyFill="1" applyBorder="1" applyAlignment="1">
      <alignment vertical="center" wrapText="1" readingOrder="1"/>
    </xf>
    <xf numFmtId="0" fontId="8" fillId="0" borderId="18" xfId="0" applyNumberFormat="1" applyFont="1" applyFill="1" applyBorder="1" applyAlignment="1">
      <alignment vertical="center" wrapText="1" readingOrder="1"/>
    </xf>
    <xf numFmtId="164" fontId="8" fillId="0" borderId="18" xfId="0" applyNumberFormat="1" applyFont="1" applyFill="1" applyBorder="1" applyAlignment="1">
      <alignment horizontal="right" vertical="center" wrapText="1" readingOrder="1"/>
    </xf>
    <xf numFmtId="0" fontId="16" fillId="0" borderId="0" xfId="0" applyFont="1" applyFill="1" applyBorder="1"/>
    <xf numFmtId="164" fontId="8" fillId="0" borderId="18" xfId="0" applyNumberFormat="1" applyFont="1" applyFill="1" applyBorder="1" applyAlignment="1">
      <alignment vertical="center" wrapText="1" readingOrder="1"/>
    </xf>
    <xf numFmtId="165" fontId="8" fillId="0" borderId="17" xfId="0" applyNumberFormat="1" applyFont="1" applyFill="1" applyBorder="1" applyAlignment="1">
      <alignment vertical="center" wrapText="1" readingOrder="1"/>
    </xf>
    <xf numFmtId="165" fontId="8" fillId="0" borderId="6" xfId="0" applyNumberFormat="1" applyFont="1" applyFill="1" applyBorder="1" applyAlignment="1">
      <alignment vertical="center" wrapText="1" readingOrder="1"/>
    </xf>
    <xf numFmtId="165" fontId="8" fillId="0" borderId="3" xfId="0" applyNumberFormat="1" applyFont="1" applyFill="1" applyBorder="1" applyAlignment="1">
      <alignment vertical="center" wrapText="1" readingOrder="1"/>
    </xf>
    <xf numFmtId="164" fontId="10" fillId="0" borderId="23" xfId="0" applyNumberFormat="1" applyFont="1" applyFill="1" applyBorder="1" applyAlignment="1">
      <alignment vertical="center" wrapText="1" readingOrder="1"/>
    </xf>
    <xf numFmtId="164" fontId="10" fillId="0" borderId="25" xfId="0" applyNumberFormat="1" applyFont="1" applyFill="1" applyBorder="1" applyAlignment="1">
      <alignment vertical="center" wrapText="1" readingOrder="1"/>
    </xf>
    <xf numFmtId="164" fontId="10" fillId="0" borderId="20" xfId="0" applyNumberFormat="1" applyFont="1" applyFill="1" applyBorder="1" applyAlignment="1">
      <alignment vertical="center" wrapText="1" readingOrder="1"/>
    </xf>
    <xf numFmtId="165" fontId="10" fillId="0" borderId="23" xfId="0" applyNumberFormat="1" applyFont="1" applyFill="1" applyBorder="1" applyAlignment="1">
      <alignment vertical="center" wrapText="1" readingOrder="1"/>
    </xf>
    <xf numFmtId="165" fontId="10" fillId="0" borderId="24" xfId="0" applyNumberFormat="1" applyFont="1" applyFill="1" applyBorder="1" applyAlignment="1">
      <alignment vertical="center" wrapText="1" readingOrder="1"/>
    </xf>
    <xf numFmtId="165" fontId="10" fillId="0" borderId="25" xfId="0" applyNumberFormat="1" applyFont="1" applyFill="1" applyBorder="1" applyAlignment="1">
      <alignment vertical="center" wrapText="1" readingOrder="1"/>
    </xf>
    <xf numFmtId="164" fontId="9" fillId="0" borderId="19" xfId="0" applyNumberFormat="1" applyFont="1" applyFill="1" applyBorder="1" applyAlignment="1">
      <alignment vertical="top" wrapText="1" readingOrder="1"/>
    </xf>
    <xf numFmtId="164" fontId="9" fillId="0" borderId="15" xfId="0" applyNumberFormat="1" applyFont="1" applyFill="1" applyBorder="1" applyAlignment="1">
      <alignment vertical="top" wrapText="1" readingOrder="1"/>
    </xf>
    <xf numFmtId="4" fontId="15" fillId="0" borderId="0" xfId="0" applyNumberFormat="1" applyFont="1" applyFill="1" applyBorder="1"/>
    <xf numFmtId="4" fontId="17" fillId="0" borderId="1" xfId="0" applyNumberFormat="1" applyFont="1" applyFill="1" applyBorder="1" applyAlignment="1">
      <alignment vertical="top" wrapText="1"/>
    </xf>
    <xf numFmtId="164" fontId="8" fillId="0" borderId="2" xfId="0" applyNumberFormat="1" applyFont="1" applyFill="1" applyBorder="1" applyAlignment="1">
      <alignment vertical="center" wrapText="1" readingOrder="1"/>
    </xf>
    <xf numFmtId="4" fontId="13" fillId="0" borderId="5" xfId="0" applyNumberFormat="1" applyFont="1" applyFill="1" applyBorder="1" applyAlignment="1">
      <alignment vertical="center" wrapText="1"/>
    </xf>
    <xf numFmtId="4" fontId="13" fillId="0" borderId="19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horizontal="left" vertical="center" wrapText="1" readingOrder="1"/>
    </xf>
    <xf numFmtId="0" fontId="8" fillId="0" borderId="10" xfId="0" applyNumberFormat="1" applyFont="1" applyFill="1" applyBorder="1" applyAlignment="1">
      <alignment horizontal="right" vertical="top" wrapText="1" readingOrder="1"/>
    </xf>
    <xf numFmtId="0" fontId="8" fillId="0" borderId="4" xfId="0" applyNumberFormat="1" applyFont="1" applyFill="1" applyBorder="1" applyAlignment="1">
      <alignment horizontal="right" vertical="top" wrapText="1" readingOrder="1"/>
    </xf>
    <xf numFmtId="0" fontId="8" fillId="0" borderId="5" xfId="0" applyNumberFormat="1" applyFont="1" applyFill="1" applyBorder="1" applyAlignment="1">
      <alignment horizontal="right" vertical="top" wrapText="1" readingOrder="1"/>
    </xf>
    <xf numFmtId="166" fontId="8" fillId="0" borderId="10" xfId="0" applyNumberFormat="1" applyFont="1" applyFill="1" applyBorder="1" applyAlignment="1">
      <alignment horizontal="left" vertical="top" wrapText="1" readingOrder="1"/>
    </xf>
    <xf numFmtId="166" fontId="8" fillId="0" borderId="4" xfId="0" applyNumberFormat="1" applyFont="1" applyFill="1" applyBorder="1" applyAlignment="1">
      <alignment horizontal="left" vertical="top" wrapText="1" readingOrder="1"/>
    </xf>
    <xf numFmtId="166" fontId="8" fillId="0" borderId="1" xfId="0" applyNumberFormat="1" applyFont="1" applyFill="1" applyBorder="1" applyAlignment="1">
      <alignment horizontal="left" vertical="top" wrapText="1" readingOrder="1"/>
    </xf>
    <xf numFmtId="166" fontId="8" fillId="0" borderId="5" xfId="0" applyNumberFormat="1" applyFont="1" applyFill="1" applyBorder="1" applyAlignment="1">
      <alignment horizontal="left" vertical="top" wrapText="1" readingOrder="1"/>
    </xf>
    <xf numFmtId="2" fontId="13" fillId="0" borderId="19" xfId="0" applyNumberFormat="1" applyFont="1" applyFill="1" applyBorder="1" applyAlignment="1">
      <alignment horizontal="right" vertical="center" wrapText="1" readingOrder="1"/>
    </xf>
    <xf numFmtId="0" fontId="9" fillId="0" borderId="14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0" fontId="13" fillId="0" borderId="10" xfId="0" applyNumberFormat="1" applyFont="1" applyFill="1" applyBorder="1" applyAlignment="1">
      <alignment horizontal="right" vertical="center" wrapText="1"/>
    </xf>
    <xf numFmtId="0" fontId="13" fillId="0" borderId="5" xfId="0" applyNumberFormat="1" applyFont="1" applyFill="1" applyBorder="1" applyAlignment="1">
      <alignment horizontal="right" vertical="center" wrapText="1"/>
    </xf>
    <xf numFmtId="0" fontId="8" fillId="0" borderId="15" xfId="0" applyNumberFormat="1" applyFont="1" applyFill="1" applyBorder="1" applyAlignment="1">
      <alignment horizontal="left" vertical="center" wrapText="1" readingOrder="1"/>
    </xf>
    <xf numFmtId="0" fontId="8" fillId="0" borderId="16" xfId="0" applyNumberFormat="1" applyFont="1" applyFill="1" applyBorder="1" applyAlignment="1">
      <alignment horizontal="left" vertical="center" wrapText="1" readingOrder="1"/>
    </xf>
    <xf numFmtId="164" fontId="8" fillId="0" borderId="15" xfId="0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Fill="1" applyBorder="1" applyAlignment="1">
      <alignment horizontal="right" vertical="center" wrapText="1" readingOrder="1"/>
    </xf>
    <xf numFmtId="164" fontId="8" fillId="0" borderId="10" xfId="0" applyNumberFormat="1" applyFont="1" applyFill="1" applyBorder="1" applyAlignment="1">
      <alignment horizontal="right" vertical="center" wrapText="1" readingOrder="1"/>
    </xf>
    <xf numFmtId="164" fontId="8" fillId="0" borderId="5" xfId="0" applyNumberFormat="1" applyFont="1" applyFill="1" applyBorder="1" applyAlignment="1">
      <alignment horizontal="right" vertical="center" wrapText="1" readingOrder="1"/>
    </xf>
    <xf numFmtId="0" fontId="10" fillId="0" borderId="21" xfId="0" applyNumberFormat="1" applyFont="1" applyFill="1" applyBorder="1" applyAlignment="1">
      <alignment horizontal="left" vertical="center" wrapText="1" readingOrder="1"/>
    </xf>
    <xf numFmtId="0" fontId="10" fillId="0" borderId="22" xfId="0" applyNumberFormat="1" applyFont="1" applyFill="1" applyBorder="1" applyAlignment="1">
      <alignment horizontal="left" vertical="center" wrapText="1" readingOrder="1"/>
    </xf>
    <xf numFmtId="164" fontId="8" fillId="0" borderId="21" xfId="0" applyNumberFormat="1" applyFont="1" applyFill="1" applyBorder="1" applyAlignment="1">
      <alignment horizontal="right" vertical="center" wrapText="1" readingOrder="1"/>
    </xf>
    <xf numFmtId="164" fontId="8" fillId="0" borderId="22" xfId="0" applyNumberFormat="1" applyFont="1" applyFill="1" applyBorder="1" applyAlignment="1">
      <alignment horizontal="right" vertical="center" wrapText="1" readingOrder="1"/>
    </xf>
    <xf numFmtId="164" fontId="8" fillId="0" borderId="26" xfId="0" applyNumberFormat="1" applyFont="1" applyFill="1" applyBorder="1" applyAlignment="1">
      <alignment horizontal="right" vertical="center" wrapText="1" readingOrder="1"/>
    </xf>
    <xf numFmtId="165" fontId="8" fillId="0" borderId="21" xfId="0" applyNumberFormat="1" applyFont="1" applyFill="1" applyBorder="1" applyAlignment="1">
      <alignment vertical="center" wrapText="1" readingOrder="1"/>
    </xf>
    <xf numFmtId="165" fontId="8" fillId="0" borderId="26" xfId="0" applyNumberFormat="1" applyFont="1" applyFill="1" applyBorder="1" applyAlignment="1">
      <alignment vertical="center" wrapText="1" readingOrder="1"/>
    </xf>
    <xf numFmtId="165" fontId="8" fillId="0" borderId="22" xfId="0" applyNumberFormat="1" applyFont="1" applyFill="1" applyBorder="1" applyAlignment="1">
      <alignment vertical="center" wrapText="1" readingOrder="1"/>
    </xf>
    <xf numFmtId="0" fontId="8" fillId="0" borderId="21" xfId="0" applyNumberFormat="1" applyFont="1" applyFill="1" applyBorder="1" applyAlignment="1">
      <alignment horizontal="center" vertical="center" wrapText="1" readingOrder="1"/>
    </xf>
    <xf numFmtId="0" fontId="8" fillId="0" borderId="22" xfId="0" applyNumberFormat="1" applyFont="1" applyFill="1" applyBorder="1" applyAlignment="1">
      <alignment horizontal="center" vertical="center" wrapText="1" readingOrder="1"/>
    </xf>
    <xf numFmtId="164" fontId="9" fillId="0" borderId="21" xfId="0" applyNumberFormat="1" applyFont="1" applyFill="1" applyBorder="1" applyAlignment="1">
      <alignment horizontal="right" vertical="top" wrapText="1" readingOrder="1"/>
    </xf>
    <xf numFmtId="164" fontId="9" fillId="0" borderId="26" xfId="0" applyNumberFormat="1" applyFont="1" applyFill="1" applyBorder="1" applyAlignment="1">
      <alignment horizontal="right" vertical="top" wrapText="1" readingOrder="1"/>
    </xf>
    <xf numFmtId="164" fontId="9" fillId="0" borderId="22" xfId="0" applyNumberFormat="1" applyFont="1" applyFill="1" applyBorder="1" applyAlignment="1">
      <alignment horizontal="right" vertical="top" wrapText="1" readingOrder="1"/>
    </xf>
    <xf numFmtId="0" fontId="13" fillId="0" borderId="21" xfId="0" applyNumberFormat="1" applyFont="1" applyFill="1" applyBorder="1" applyAlignment="1">
      <alignment horizontal="right" vertical="center" wrapText="1"/>
    </xf>
    <xf numFmtId="0" fontId="13" fillId="0" borderId="22" xfId="0" applyNumberFormat="1" applyFont="1" applyFill="1" applyBorder="1" applyAlignment="1">
      <alignment horizontal="right" vertical="center" wrapText="1"/>
    </xf>
    <xf numFmtId="165" fontId="8" fillId="0" borderId="2" xfId="0" applyNumberFormat="1" applyFont="1" applyFill="1" applyBorder="1" applyAlignment="1">
      <alignment horizontal="right" vertical="center" wrapText="1" readingOrder="1"/>
    </xf>
    <xf numFmtId="0" fontId="1" fillId="0" borderId="4" xfId="0" applyNumberFormat="1" applyFont="1" applyFill="1" applyBorder="1" applyAlignment="1">
      <alignment vertical="center" wrapText="1"/>
    </xf>
    <xf numFmtId="0" fontId="1" fillId="0" borderId="5" xfId="0" applyNumberFormat="1" applyFont="1" applyFill="1" applyBorder="1" applyAlignment="1">
      <alignment vertical="center" wrapText="1"/>
    </xf>
    <xf numFmtId="0" fontId="8" fillId="0" borderId="2" xfId="0" applyNumberFormat="1" applyFont="1" applyFill="1" applyBorder="1" applyAlignment="1">
      <alignment vertical="top" wrapText="1" readingOrder="1"/>
    </xf>
    <xf numFmtId="0" fontId="1" fillId="0" borderId="5" xfId="0" applyNumberFormat="1" applyFont="1" applyFill="1" applyBorder="1" applyAlignment="1">
      <alignment vertical="top" wrapText="1"/>
    </xf>
    <xf numFmtId="164" fontId="8" fillId="0" borderId="2" xfId="0" applyNumberFormat="1" applyFont="1" applyFill="1" applyBorder="1" applyAlignment="1">
      <alignment vertical="center" wrapText="1" readingOrder="1"/>
    </xf>
    <xf numFmtId="165" fontId="8" fillId="0" borderId="18" xfId="0" applyNumberFormat="1" applyFont="1" applyFill="1" applyBorder="1" applyAlignment="1">
      <alignment horizontal="right" vertical="center" wrapText="1" readingOrder="1"/>
    </xf>
    <xf numFmtId="0" fontId="1" fillId="0" borderId="6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vertical="center" wrapText="1"/>
    </xf>
    <xf numFmtId="0" fontId="8" fillId="0" borderId="18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4" fontId="8" fillId="0" borderId="18" xfId="0" applyNumberFormat="1" applyFont="1" applyFill="1" applyBorder="1" applyAlignment="1">
      <alignment vertical="center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1" fillId="2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7" fillId="2" borderId="2" xfId="0" applyNumberFormat="1" applyFont="1" applyFill="1" applyBorder="1" applyAlignment="1">
      <alignment horizontal="left" vertical="center" wrapText="1" readingOrder="1"/>
    </xf>
    <xf numFmtId="0" fontId="1" fillId="2" borderId="7" xfId="0" applyNumberFormat="1" applyFont="1" applyFill="1" applyBorder="1" applyAlignment="1">
      <alignment horizontal="left" vertical="top" wrapText="1"/>
    </xf>
    <xf numFmtId="0" fontId="1" fillId="2" borderId="14" xfId="0" applyNumberFormat="1" applyFont="1" applyFill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workbookViewId="0">
      <selection activeCell="R2" sqref="R2:T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22.28515625" customWidth="1"/>
    <col min="5" max="5" width="0" hidden="1" customWidth="1"/>
    <col min="6" max="6" width="13.140625" style="7" customWidth="1"/>
    <col min="7" max="7" width="18.42578125" customWidth="1"/>
    <col min="8" max="8" width="4.5703125" customWidth="1"/>
    <col min="9" max="9" width="13.42578125" style="13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style="8" customWidth="1"/>
  </cols>
  <sheetData>
    <row r="1" spans="1:20" ht="21" customHeight="1" x14ac:dyDescent="0.25">
      <c r="R1" s="23" t="s">
        <v>58</v>
      </c>
    </row>
    <row r="2" spans="1:20" ht="62.25" customHeight="1" x14ac:dyDescent="0.25">
      <c r="A2" s="101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102" t="s">
        <v>59</v>
      </c>
      <c r="S2" s="92"/>
      <c r="T2" s="92"/>
    </row>
    <row r="3" spans="1:20" ht="17.100000000000001" customHeight="1" x14ac:dyDescent="0.25">
      <c r="A3" s="101" t="s">
        <v>0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102" t="s">
        <v>0</v>
      </c>
      <c r="S3" s="92"/>
      <c r="T3" s="92"/>
    </row>
    <row r="4" spans="1:20" ht="17.100000000000001" customHeight="1" x14ac:dyDescent="0.25">
      <c r="A4" s="103" t="s">
        <v>0</v>
      </c>
      <c r="B4" s="92"/>
      <c r="C4" s="92"/>
      <c r="D4" s="104" t="s">
        <v>1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103" t="s">
        <v>0</v>
      </c>
      <c r="T4" s="92"/>
    </row>
    <row r="5" spans="1:20" ht="17.100000000000001" customHeight="1" x14ac:dyDescent="0.25">
      <c r="A5" s="105" t="s">
        <v>2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</row>
    <row r="6" spans="1:20" ht="17.100000000000001" customHeight="1" x14ac:dyDescent="0.25">
      <c r="A6" s="101" t="s">
        <v>0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</row>
    <row r="7" spans="1:20" ht="17.100000000000001" customHeight="1" x14ac:dyDescent="0.25">
      <c r="A7" s="103" t="s">
        <v>0</v>
      </c>
      <c r="B7" s="92"/>
      <c r="C7" s="92"/>
      <c r="D7" s="106" t="s">
        <v>3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103" t="s">
        <v>0</v>
      </c>
      <c r="T7" s="92"/>
    </row>
    <row r="8" spans="1:20" ht="17.100000000000001" customHeight="1" x14ac:dyDescent="0.25">
      <c r="A8" s="105" t="s">
        <v>4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</row>
    <row r="9" spans="1:20" ht="15" customHeight="1" x14ac:dyDescent="0.25">
      <c r="A9" s="107" t="s">
        <v>0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</row>
    <row r="10" spans="1:20" ht="15" customHeight="1" x14ac:dyDescent="0.25">
      <c r="A10" s="108" t="s">
        <v>5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</row>
    <row r="11" spans="1:20" ht="17.100000000000001" customHeight="1" x14ac:dyDescent="0.25">
      <c r="A11" s="109" t="s">
        <v>0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</row>
    <row r="12" spans="1:20" x14ac:dyDescent="0.25">
      <c r="A12" s="103" t="s">
        <v>0</v>
      </c>
      <c r="B12" s="92"/>
      <c r="C12" s="92"/>
      <c r="D12" s="92"/>
      <c r="E12" s="92"/>
      <c r="F12" s="92"/>
      <c r="G12" s="92"/>
      <c r="H12" s="92"/>
      <c r="I12" s="110" t="s">
        <v>6</v>
      </c>
      <c r="J12" s="51"/>
      <c r="K12" s="2" t="s">
        <v>7</v>
      </c>
      <c r="L12" s="110" t="s">
        <v>8</v>
      </c>
      <c r="M12" s="51"/>
      <c r="N12" s="51"/>
      <c r="O12" s="103" t="s">
        <v>0</v>
      </c>
      <c r="P12" s="92"/>
      <c r="Q12" s="92"/>
      <c r="R12" s="92"/>
      <c r="S12" s="92"/>
      <c r="T12" s="92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93" t="s">
        <v>9</v>
      </c>
      <c r="B15" s="93" t="s">
        <v>10</v>
      </c>
      <c r="C15" s="93" t="s">
        <v>11</v>
      </c>
      <c r="D15" s="87"/>
      <c r="E15" s="93" t="s">
        <v>12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81"/>
      <c r="Q15" s="93" t="s">
        <v>13</v>
      </c>
      <c r="R15" s="113"/>
      <c r="S15" s="87"/>
      <c r="T15" s="114" t="s">
        <v>14</v>
      </c>
    </row>
    <row r="16" spans="1:20" ht="20.45" customHeight="1" x14ac:dyDescent="0.25">
      <c r="A16" s="94"/>
      <c r="B16" s="94"/>
      <c r="C16" s="111"/>
      <c r="D16" s="112"/>
      <c r="E16" s="93" t="s">
        <v>15</v>
      </c>
      <c r="F16" s="87"/>
      <c r="G16" s="93" t="s">
        <v>16</v>
      </c>
      <c r="H16" s="90"/>
      <c r="I16" s="81"/>
      <c r="J16" s="91" t="s">
        <v>17</v>
      </c>
      <c r="K16" s="92"/>
      <c r="L16" s="92"/>
      <c r="M16" s="92"/>
      <c r="N16" s="92"/>
      <c r="O16" s="92"/>
      <c r="P16" s="92"/>
      <c r="Q16" s="111"/>
      <c r="R16" s="92"/>
      <c r="S16" s="112"/>
      <c r="T16" s="115"/>
    </row>
    <row r="17" spans="1:20" ht="16.350000000000001" customHeight="1" x14ac:dyDescent="0.25">
      <c r="A17" s="94"/>
      <c r="B17" s="94"/>
      <c r="C17" s="111"/>
      <c r="D17" s="112"/>
      <c r="E17" s="111"/>
      <c r="F17" s="112"/>
      <c r="G17" s="93" t="s">
        <v>18</v>
      </c>
      <c r="H17" s="96" t="s">
        <v>0</v>
      </c>
      <c r="I17" s="90"/>
      <c r="J17" s="97" t="s">
        <v>19</v>
      </c>
      <c r="K17" s="98"/>
      <c r="L17" s="98"/>
      <c r="M17" s="98"/>
      <c r="N17" s="98"/>
      <c r="O17" s="98"/>
      <c r="P17" s="99"/>
      <c r="Q17" s="111"/>
      <c r="R17" s="92"/>
      <c r="S17" s="112"/>
      <c r="T17" s="115"/>
    </row>
    <row r="18" spans="1:20" ht="17.100000000000001" customHeight="1" x14ac:dyDescent="0.25">
      <c r="A18" s="94"/>
      <c r="B18" s="94"/>
      <c r="C18" s="111"/>
      <c r="D18" s="112"/>
      <c r="E18" s="111"/>
      <c r="F18" s="112"/>
      <c r="G18" s="94"/>
      <c r="H18" s="93" t="s">
        <v>20</v>
      </c>
      <c r="I18" s="87"/>
      <c r="J18" s="93" t="s">
        <v>21</v>
      </c>
      <c r="K18" s="90"/>
      <c r="L18" s="90"/>
      <c r="M18" s="90"/>
      <c r="N18" s="90"/>
      <c r="O18" s="90"/>
      <c r="P18" s="81"/>
      <c r="Q18" s="111"/>
      <c r="R18" s="92"/>
      <c r="S18" s="112"/>
      <c r="T18" s="115"/>
    </row>
    <row r="19" spans="1:20" ht="50.1" customHeight="1" x14ac:dyDescent="0.25">
      <c r="A19" s="95"/>
      <c r="B19" s="95"/>
      <c r="C19" s="100"/>
      <c r="D19" s="52"/>
      <c r="E19" s="100"/>
      <c r="F19" s="52"/>
      <c r="G19" s="95"/>
      <c r="H19" s="100"/>
      <c r="I19" s="52"/>
      <c r="J19" s="93" t="s">
        <v>20</v>
      </c>
      <c r="K19" s="90"/>
      <c r="L19" s="81"/>
      <c r="M19" s="3" t="s">
        <v>22</v>
      </c>
      <c r="N19" s="93" t="s">
        <v>23</v>
      </c>
      <c r="O19" s="81"/>
      <c r="P19" s="3" t="s">
        <v>24</v>
      </c>
      <c r="Q19" s="100"/>
      <c r="R19" s="51"/>
      <c r="S19" s="52"/>
      <c r="T19" s="116"/>
    </row>
    <row r="20" spans="1:20" x14ac:dyDescent="0.25">
      <c r="A20" s="5" t="s">
        <v>25</v>
      </c>
      <c r="B20" s="5" t="s">
        <v>26</v>
      </c>
      <c r="C20" s="89" t="s">
        <v>27</v>
      </c>
      <c r="D20" s="81"/>
      <c r="E20" s="89" t="s">
        <v>28</v>
      </c>
      <c r="F20" s="81"/>
      <c r="G20" s="5" t="s">
        <v>29</v>
      </c>
      <c r="H20" s="89" t="s">
        <v>30</v>
      </c>
      <c r="I20" s="81"/>
      <c r="J20" s="89" t="s">
        <v>31</v>
      </c>
      <c r="K20" s="90"/>
      <c r="L20" s="81"/>
      <c r="M20" s="5" t="s">
        <v>32</v>
      </c>
      <c r="N20" s="89" t="s">
        <v>33</v>
      </c>
      <c r="O20" s="81"/>
      <c r="P20" s="5" t="s">
        <v>34</v>
      </c>
      <c r="Q20" s="89" t="s">
        <v>35</v>
      </c>
      <c r="R20" s="90"/>
      <c r="S20" s="81"/>
      <c r="T20" s="9" t="s">
        <v>36</v>
      </c>
    </row>
    <row r="21" spans="1:20" ht="32.25" customHeight="1" x14ac:dyDescent="0.25">
      <c r="A21" s="6" t="s">
        <v>37</v>
      </c>
      <c r="B21" s="6" t="s">
        <v>38</v>
      </c>
      <c r="C21" s="80" t="s">
        <v>39</v>
      </c>
      <c r="D21" s="81"/>
      <c r="E21" s="82">
        <v>178515.86</v>
      </c>
      <c r="F21" s="79"/>
      <c r="G21" s="38">
        <v>148914.39000000001</v>
      </c>
      <c r="H21" s="60">
        <v>13139.5</v>
      </c>
      <c r="I21" s="61"/>
      <c r="J21" s="82">
        <v>0</v>
      </c>
      <c r="K21" s="78"/>
      <c r="L21" s="79"/>
      <c r="M21" s="38">
        <v>16461.97</v>
      </c>
      <c r="N21" s="82">
        <v>0</v>
      </c>
      <c r="O21" s="79"/>
      <c r="P21" s="38">
        <v>0</v>
      </c>
      <c r="Q21" s="77">
        <v>43039</v>
      </c>
      <c r="R21" s="78"/>
      <c r="S21" s="79"/>
      <c r="T21" s="41" t="s">
        <v>40</v>
      </c>
    </row>
    <row r="22" spans="1:20" ht="33.75" customHeight="1" x14ac:dyDescent="0.25">
      <c r="A22" s="6" t="s">
        <v>41</v>
      </c>
      <c r="B22" s="6" t="s">
        <v>42</v>
      </c>
      <c r="C22" s="80" t="s">
        <v>43</v>
      </c>
      <c r="D22" s="81"/>
      <c r="E22" s="82">
        <v>153433</v>
      </c>
      <c r="F22" s="79"/>
      <c r="G22" s="38">
        <v>130418.05</v>
      </c>
      <c r="H22" s="82">
        <v>11507.47</v>
      </c>
      <c r="I22" s="79"/>
      <c r="J22" s="82">
        <v>0</v>
      </c>
      <c r="K22" s="78"/>
      <c r="L22" s="79"/>
      <c r="M22" s="38">
        <v>11507.48</v>
      </c>
      <c r="N22" s="82">
        <v>0</v>
      </c>
      <c r="O22" s="79"/>
      <c r="P22" s="38">
        <v>0</v>
      </c>
      <c r="Q22" s="77">
        <v>43069</v>
      </c>
      <c r="R22" s="78"/>
      <c r="S22" s="79"/>
      <c r="T22" s="41" t="s">
        <v>40</v>
      </c>
    </row>
    <row r="23" spans="1:20" ht="36" customHeight="1" x14ac:dyDescent="0.25">
      <c r="A23" s="21" t="s">
        <v>44</v>
      </c>
      <c r="B23" s="21" t="s">
        <v>45</v>
      </c>
      <c r="C23" s="55" t="s">
        <v>46</v>
      </c>
      <c r="D23" s="56"/>
      <c r="E23" s="38"/>
      <c r="F23" s="39">
        <f>G23+H23+M23</f>
        <v>252750.57</v>
      </c>
      <c r="G23" s="38">
        <v>214837.98</v>
      </c>
      <c r="H23" s="53">
        <v>18956.29</v>
      </c>
      <c r="I23" s="54"/>
      <c r="J23" s="57">
        <v>0</v>
      </c>
      <c r="K23" s="58"/>
      <c r="L23" s="59"/>
      <c r="M23" s="38">
        <v>18956.3</v>
      </c>
      <c r="N23" s="60">
        <v>0</v>
      </c>
      <c r="O23" s="61"/>
      <c r="P23" s="22">
        <v>0</v>
      </c>
      <c r="Q23" s="25">
        <v>43161</v>
      </c>
      <c r="R23" s="26"/>
      <c r="S23" s="27"/>
      <c r="T23" s="21" t="s">
        <v>40</v>
      </c>
    </row>
    <row r="24" spans="1:20" ht="47.25" customHeight="1" x14ac:dyDescent="0.25">
      <c r="A24" s="21" t="s">
        <v>47</v>
      </c>
      <c r="B24" s="17" t="s">
        <v>48</v>
      </c>
      <c r="C24" s="86" t="s">
        <v>49</v>
      </c>
      <c r="D24" s="87"/>
      <c r="E24" s="88">
        <v>334230.99</v>
      </c>
      <c r="F24" s="85"/>
      <c r="G24" s="24">
        <v>280002.53000000003</v>
      </c>
      <c r="H24" s="88">
        <v>24707.54</v>
      </c>
      <c r="I24" s="85"/>
      <c r="J24" s="88">
        <v>0</v>
      </c>
      <c r="K24" s="84"/>
      <c r="L24" s="85"/>
      <c r="M24" s="24">
        <v>29520.92</v>
      </c>
      <c r="N24" s="88">
        <v>0</v>
      </c>
      <c r="O24" s="85"/>
      <c r="P24" s="24">
        <v>0</v>
      </c>
      <c r="Q24" s="83">
        <v>43080</v>
      </c>
      <c r="R24" s="84"/>
      <c r="S24" s="85"/>
      <c r="T24" s="17" t="s">
        <v>40</v>
      </c>
    </row>
    <row r="25" spans="1:20" s="7" customFormat="1" ht="35.25" customHeight="1" x14ac:dyDescent="0.2">
      <c r="A25" s="19" t="s">
        <v>50</v>
      </c>
      <c r="B25" s="19" t="s">
        <v>51</v>
      </c>
      <c r="C25" s="62" t="s">
        <v>52</v>
      </c>
      <c r="D25" s="63"/>
      <c r="E25" s="15"/>
      <c r="F25" s="40">
        <f>G25+H25+J25+M25+N25+P25</f>
        <v>566149.32999999996</v>
      </c>
      <c r="G25" s="15">
        <v>481226.93</v>
      </c>
      <c r="H25" s="75">
        <v>42461.2</v>
      </c>
      <c r="I25" s="76"/>
      <c r="J25" s="49">
        <v>0</v>
      </c>
      <c r="K25" s="49"/>
      <c r="L25" s="49"/>
      <c r="M25" s="16">
        <v>42461.2</v>
      </c>
      <c r="N25" s="28">
        <v>0</v>
      </c>
      <c r="O25" s="29"/>
      <c r="P25" s="30">
        <v>0</v>
      </c>
      <c r="Q25" s="31">
        <v>43161</v>
      </c>
      <c r="R25" s="32"/>
      <c r="S25" s="33"/>
      <c r="T25" s="19" t="s">
        <v>40</v>
      </c>
    </row>
    <row r="26" spans="1:20" ht="33.75" customHeight="1" x14ac:dyDescent="0.25">
      <c r="A26" s="20" t="s">
        <v>53</v>
      </c>
      <c r="B26" s="20" t="s">
        <v>54</v>
      </c>
      <c r="C26" s="70" t="s">
        <v>55</v>
      </c>
      <c r="D26" s="71"/>
      <c r="E26" s="18"/>
      <c r="F26" s="40">
        <f>G26+H26+J26+M26+N26+P26</f>
        <v>1112261.81</v>
      </c>
      <c r="G26" s="18">
        <v>527453.12</v>
      </c>
      <c r="H26" s="64">
        <v>46539.97</v>
      </c>
      <c r="I26" s="65"/>
      <c r="J26" s="64">
        <v>0</v>
      </c>
      <c r="K26" s="66"/>
      <c r="L26" s="65"/>
      <c r="M26" s="18">
        <v>538268.72</v>
      </c>
      <c r="N26" s="64">
        <v>0</v>
      </c>
      <c r="O26" s="65"/>
      <c r="P26" s="18">
        <v>0</v>
      </c>
      <c r="Q26" s="67"/>
      <c r="R26" s="68"/>
      <c r="S26" s="69"/>
      <c r="T26" s="20" t="s">
        <v>40</v>
      </c>
    </row>
    <row r="27" spans="1:20" x14ac:dyDescent="0.25">
      <c r="A27" s="50" t="s">
        <v>56</v>
      </c>
      <c r="B27" s="51"/>
      <c r="C27" s="51"/>
      <c r="D27" s="51"/>
      <c r="E27" s="52"/>
      <c r="F27" s="10">
        <f>E21+E22+F23+E24+F25+F26</f>
        <v>2597341.56</v>
      </c>
      <c r="G27" s="35">
        <f>G21+G22+G23+G24+G25+G26</f>
        <v>1782853</v>
      </c>
      <c r="H27" s="11"/>
      <c r="I27" s="37">
        <f>H21+H22+H23+H24+H25+H26</f>
        <v>157311.97</v>
      </c>
      <c r="J27" s="72">
        <v>0</v>
      </c>
      <c r="K27" s="73"/>
      <c r="L27" s="74"/>
      <c r="M27" s="11">
        <f>M21+M22+M23+M24+M25+M26</f>
        <v>657176.59</v>
      </c>
      <c r="N27" s="72">
        <v>0</v>
      </c>
      <c r="O27" s="74"/>
      <c r="P27" s="34">
        <v>0</v>
      </c>
      <c r="Q27" s="12"/>
      <c r="R27" s="1"/>
      <c r="S27" s="1"/>
      <c r="T27" s="4"/>
    </row>
    <row r="28" spans="1:20" ht="16.899999999999999" customHeight="1" x14ac:dyDescent="0.25">
      <c r="A28" s="42" t="s">
        <v>57</v>
      </c>
      <c r="B28" s="43"/>
      <c r="C28" s="43"/>
      <c r="D28" s="43"/>
      <c r="E28" s="43"/>
      <c r="F28" s="44"/>
      <c r="G28" s="45">
        <v>1782853</v>
      </c>
      <c r="H28" s="46"/>
      <c r="I28" s="46"/>
      <c r="J28" s="47"/>
      <c r="K28" s="47"/>
      <c r="L28" s="47"/>
      <c r="M28" s="46"/>
      <c r="N28" s="47"/>
      <c r="O28" s="47"/>
      <c r="P28" s="47"/>
      <c r="Q28" s="46"/>
      <c r="R28" s="46"/>
      <c r="S28" s="46"/>
      <c r="T28" s="48"/>
    </row>
    <row r="29" spans="1:20" ht="33.6" customHeight="1" x14ac:dyDescent="0.25">
      <c r="D29" s="14"/>
      <c r="G29" s="36"/>
    </row>
    <row r="30" spans="1:20" ht="36.75" customHeight="1" x14ac:dyDescent="0.25">
      <c r="G30" s="14"/>
    </row>
  </sheetData>
  <mergeCells count="77">
    <mergeCell ref="A15:A19"/>
    <mergeCell ref="A8:T8"/>
    <mergeCell ref="A9:T9"/>
    <mergeCell ref="A10:T10"/>
    <mergeCell ref="A11:T11"/>
    <mergeCell ref="A12:H12"/>
    <mergeCell ref="I12:J12"/>
    <mergeCell ref="L12:N12"/>
    <mergeCell ref="O12:T12"/>
    <mergeCell ref="B15:B19"/>
    <mergeCell ref="C15:D19"/>
    <mergeCell ref="E15:P15"/>
    <mergeCell ref="Q15:S19"/>
    <mergeCell ref="T15:T19"/>
    <mergeCell ref="E16:F19"/>
    <mergeCell ref="G16:I16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H25:I25"/>
    <mergeCell ref="Q22:S22"/>
    <mergeCell ref="C22:D22"/>
    <mergeCell ref="E22:F22"/>
    <mergeCell ref="H22:I22"/>
    <mergeCell ref="J22:L22"/>
    <mergeCell ref="N22:O22"/>
    <mergeCell ref="Q24:S24"/>
    <mergeCell ref="C24:D24"/>
    <mergeCell ref="E24:F24"/>
    <mergeCell ref="H24:I24"/>
    <mergeCell ref="J24:L24"/>
    <mergeCell ref="N24:O24"/>
    <mergeCell ref="A28:F28"/>
    <mergeCell ref="G28:T28"/>
    <mergeCell ref="J25:L25"/>
    <mergeCell ref="A27:E27"/>
    <mergeCell ref="H23:I23"/>
    <mergeCell ref="C23:D23"/>
    <mergeCell ref="J23:L23"/>
    <mergeCell ref="N23:O23"/>
    <mergeCell ref="C25:D25"/>
    <mergeCell ref="H26:I26"/>
    <mergeCell ref="J26:L26"/>
    <mergeCell ref="N26:O26"/>
    <mergeCell ref="Q26:S26"/>
    <mergeCell ref="C26:D26"/>
    <mergeCell ref="J27:L27"/>
    <mergeCell ref="N27:O27"/>
  </mergeCells>
  <phoneticPr fontId="11" type="noConversion"/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dcterms:created xsi:type="dcterms:W3CDTF">2021-09-02T10:38:27Z</dcterms:created>
  <dcterms:modified xsi:type="dcterms:W3CDTF">2022-02-02T11:41:34Z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