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žesikaBernotaitė\Downloads\"/>
    </mc:Choice>
  </mc:AlternateContent>
  <xr:revisionPtr revIDLastSave="0" documentId="13_ncr:1_{30F65E1D-1D19-4799-9A7D-227678B3D3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7-07-26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H30" i="1"/>
  <c r="G30" i="1"/>
  <c r="F30" i="1"/>
  <c r="E22" i="1"/>
  <c r="E23" i="1"/>
  <c r="E24" i="1"/>
  <c r="E25" i="1"/>
  <c r="E26" i="1"/>
  <c r="E27" i="1"/>
  <c r="E28" i="1"/>
  <c r="E29" i="1"/>
  <c r="E21" i="1"/>
</calcChain>
</file>

<file path=xl/sharedStrings.xml><?xml version="1.0" encoding="utf-8"?>
<sst xmlns="http://schemas.openxmlformats.org/spreadsheetml/2006/main" count="90" uniqueCount="67">
  <si>
    <t/>
  </si>
  <si>
    <t xml:space="preserve">PATVIRTINTA   
Kauno regiono plėtros tarybos 
2017 m. liepos 26 d. sprendimu Nr. 51/2S-69
(Kauno regiono plėtros tarybos 
2022 m. vasario 4  d. sprendimo Nr. 6KS-4 redakcija)  
</t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</si>
  <si>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</si>
  <si>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</si>
  <si>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</si>
  <si>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</si>
  <si>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t>IŠ ES STRUKTŪRINIŲ FONDŲ LĖŠŲ SIŪLOMŲ BENDRAI FINANSUOTI KAUNO REGIONO PROJEKTŲ SĄRAŠAS</t>
  </si>
  <si>
    <t>2017-07-26</t>
  </si>
  <si>
    <t>Nr.</t>
  </si>
  <si>
    <t>09.1.3-CPVA-R-724-21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</si>
  <si>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</si>
  <si>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</si>
  <si>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</si>
  <si>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</si>
  <si>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</si>
  <si>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</si>
  <si>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</si>
  <si>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</si>
  <si>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</si>
  <si>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</si>
  <si>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</si>
  <si>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</si>
  <si>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</si>
  <si>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</si>
  <si>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</si>
  <si>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</si>
  <si>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</si>
  <si>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</si>
  <si>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</si>
  <si>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</si>
  <si>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</si>
  <si>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</si>
  <si>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</si>
  <si>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</si>
  <si>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</si>
  <si>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</si>
  <si>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</si>
  <si>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</si>
  <si>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</si>
  <si>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</si>
  <si>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Ugdymo kokybės gerinimas Birštono gimnazijoje</t>
  </si>
  <si>
    <t>2.</t>
  </si>
  <si>
    <t>Jonavos rajono savivaldybės administracija</t>
  </si>
  <si>
    <t>Jonavos Jeronimo Ralio gimnazijos atnaujinimas</t>
  </si>
  <si>
    <t>3.</t>
  </si>
  <si>
    <t>Kaišiadorių rajono savivaldybės administracija</t>
  </si>
  <si>
    <t>Kaišiadorių Vaclovo Giržado progimnazijos patalpų atnaujinimas</t>
  </si>
  <si>
    <t>4.</t>
  </si>
  <si>
    <t>Kauno miesto savivaldybės administracija</t>
  </si>
  <si>
    <t>Aleksoto bendrojo ugdymo įstaigos modernizavimas didinant paslaugų efektyvumą</t>
  </si>
  <si>
    <t>5.</t>
  </si>
  <si>
    <t>Žaliakalnio bendrojo ugdymo įstaigų modernizavimas didinant paslaugų efektyvumą</t>
  </si>
  <si>
    <t>6.</t>
  </si>
  <si>
    <t>Kauno rajono savivaldybės administracija</t>
  </si>
  <si>
    <t>Kauno r. Piliuonos gimnazijos modernizavimas</t>
  </si>
  <si>
    <t>7.</t>
  </si>
  <si>
    <t>Kėdainių rajono savivaldybės administracija</t>
  </si>
  <si>
    <t>Lietuvos sporto universiteto Kėdainių „Aušros“ progimnazijos modernių ir saugių erdvių kūrimas</t>
  </si>
  <si>
    <t>-</t>
  </si>
  <si>
    <t>8.</t>
  </si>
  <si>
    <t>Prienų rajono savivaldybės administracija</t>
  </si>
  <si>
    <t>Prienų r. Veiverių Tomo Žilinsko gimnazijos atnaujinimas</t>
  </si>
  <si>
    <t>9.</t>
  </si>
  <si>
    <t>Raseinių rajono savivaldybės administracija</t>
  </si>
  <si>
    <t>Raseinių miesto bendrojo ugdymo įstaigų efektyvumo didinimas</t>
  </si>
  <si>
    <t>IŠ VISO:</t>
  </si>
  <si>
    <t>Regionui numatytas ES struktūrinių fondų lėšų limitas: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</si>
</sst>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56">
    <xf numFmtId="0" fontId="1" fillId="0" borderId="0" xfId="0" applyFont="1"/>
    <xf numFmtId="0" fontId="6" fillId="0" borderId="0" xfId="1" applyFont="1" applyAlignment="1">
      <alignment horizontal="center" vertical="top" wrapText="1" readingOrder="1"/>
    </xf>
    <xf numFmtId="0" fontId="7" fillId="0" borderId="0" xfId="0" applyFont="1"/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4" fontId="12" fillId="0" borderId="17" xfId="1" applyNumberFormat="1" applyFont="1" applyBorder="1" applyAlignment="1">
      <alignment vertical="top" wrapText="1" readingOrder="1"/>
    </xf>
    <xf numFmtId="0" fontId="14" fillId="0" borderId="0" xfId="0" applyFont="1" applyAlignment="1">
      <alignment horizontal="right"/>
    </xf>
    <xf numFmtId="0" fontId="15" fillId="0" borderId="0" xfId="0" applyFont="1"/>
    <xf numFmtId="14" fontId="15" fillId="0" borderId="0" xfId="0" applyNumberFormat="1" applyFont="1" applyAlignment="1">
      <alignment horizontal="left"/>
    </xf>
    <xf numFmtId="0" fontId="6" fillId="0" borderId="0" xfId="1" applyFont="1" applyAlignment="1">
      <alignment horizontal="center" vertical="top" wrapText="1" readingOrder="1"/>
    </xf>
    <xf numFmtId="0" fontId="9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7" fillId="0" borderId="1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13" fillId="0" borderId="0" xfId="1" applyFont="1" applyAlignment="1">
      <alignment horizontal="left" vertical="top" wrapText="1" readingOrder="1"/>
    </xf>
    <xf numFmtId="0" fontId="3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7" fillId="2" borderId="7" xfId="1" applyFont="1" applyFill="1" applyBorder="1" applyAlignment="1">
      <alignment vertical="top" wrapText="1"/>
    </xf>
    <xf numFmtId="0" fontId="7" fillId="2" borderId="14" xfId="1" applyFont="1" applyFill="1" applyBorder="1" applyAlignment="1">
      <alignment vertical="top" wrapText="1"/>
    </xf>
    <xf numFmtId="0" fontId="7" fillId="0" borderId="3" xfId="1" applyFont="1" applyBorder="1" applyAlignment="1">
      <alignment vertical="top" wrapText="1"/>
    </xf>
    <xf numFmtId="0" fontId="7" fillId="2" borderId="8" xfId="1" applyFont="1" applyFill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2" borderId="15" xfId="1" applyFont="1" applyFill="1" applyBorder="1" applyAlignment="1">
      <alignment vertical="top" wrapText="1"/>
    </xf>
    <xf numFmtId="0" fontId="7" fillId="0" borderId="16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5" xfId="1" applyFont="1" applyBorder="1" applyAlignment="1">
      <alignment vertical="top" wrapText="1"/>
    </xf>
    <xf numFmtId="0" fontId="7" fillId="0" borderId="6" xfId="1" applyFont="1" applyBorder="1" applyAlignment="1">
      <alignment vertical="top" wrapText="1"/>
    </xf>
    <xf numFmtId="0" fontId="6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10" fillId="2" borderId="0" xfId="1" applyFont="1" applyFill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7" fillId="0" borderId="12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6" fontId="11" fillId="0" borderId="2" xfId="1" applyNumberFormat="1" applyFont="1" applyBorder="1" applyAlignment="1">
      <alignment horizontal="left" vertical="top" wrapText="1" readingOrder="1"/>
    </xf>
    <xf numFmtId="0" fontId="12" fillId="0" borderId="17" xfId="1" applyFont="1" applyBorder="1" applyAlignment="1">
      <alignment horizontal="right" vertical="top" wrapText="1" readingOrder="1"/>
    </xf>
    <xf numFmtId="0" fontId="7" fillId="0" borderId="18" xfId="1" applyFont="1" applyBorder="1" applyAlignment="1">
      <alignment vertical="top" wrapText="1"/>
    </xf>
    <xf numFmtId="0" fontId="7" fillId="0" borderId="19" xfId="1" applyFont="1" applyBorder="1" applyAlignment="1">
      <alignment vertical="top" wrapText="1"/>
    </xf>
    <xf numFmtId="164" fontId="12" fillId="0" borderId="20" xfId="1" applyNumberFormat="1" applyFont="1" applyBorder="1" applyAlignment="1">
      <alignment vertical="top" wrapText="1" readingOrder="1"/>
    </xf>
    <xf numFmtId="164" fontId="12" fillId="0" borderId="19" xfId="1" applyNumberFormat="1" applyFont="1" applyBorder="1" applyAlignment="1">
      <alignment vertical="top" wrapText="1" readingOrder="1"/>
    </xf>
    <xf numFmtId="164" fontId="12" fillId="0" borderId="17" xfId="1" applyNumberFormat="1" applyFont="1" applyBorder="1" applyAlignment="1">
      <alignment vertical="top" wrapText="1" readingOrder="1"/>
    </xf>
    <xf numFmtId="0" fontId="12" fillId="0" borderId="17" xfId="1" applyFont="1" applyBorder="1" applyAlignment="1">
      <alignment vertical="top" wrapText="1" readingOrder="1"/>
    </xf>
    <xf numFmtId="0" fontId="1" fillId="0" borderId="0" xfId="0" applyFont="1" applyAlignment="1"/>
    <xf numFmtId="0" fontId="7" fillId="0" borderId="0" xfId="0" applyFont="1" applyAlignment="1"/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showGridLines="0" tabSelected="1" workbookViewId="0">
      <selection activeCell="R2" sqref="R2:T2"/>
    </sheetView>
  </sheetViews>
  <sheetFormatPr defaultRowHeight="14.4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21" customHeight="1">
      <c r="T1" s="9"/>
    </row>
    <row r="2" spans="1:20" ht="62.25" customHeight="1">
      <c r="A2" s="17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18" t="s">
        <v>1</v>
      </c>
      <c r="S2" s="18"/>
      <c r="T2" s="18"/>
    </row>
    <row r="3" spans="1:20" ht="17.100000000000001" customHeight="1">
      <c r="A3" s="17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19" t="s">
        <v>0</v>
      </c>
      <c r="S3" s="54"/>
      <c r="T3" s="54"/>
    </row>
    <row r="4" spans="1:20" ht="17.100000000000001" customHeight="1">
      <c r="A4" s="14" t="s">
        <v>0</v>
      </c>
      <c r="B4" s="55"/>
      <c r="C4" s="55"/>
      <c r="D4" s="20" t="s">
        <v>2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4" t="s">
        <v>0</v>
      </c>
      <c r="T4" s="55"/>
    </row>
    <row r="5" spans="1:20" ht="17.100000000000001" customHeight="1">
      <c r="A5" s="12" t="s">
        <v>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0" ht="17.100000000000001" customHeight="1">
      <c r="A6" s="13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0" ht="17.100000000000001" customHeight="1">
      <c r="A7" s="14" t="s">
        <v>0</v>
      </c>
      <c r="B7" s="55"/>
      <c r="C7" s="55"/>
      <c r="D7" s="15" t="s">
        <v>4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4" t="s">
        <v>0</v>
      </c>
      <c r="T7" s="55"/>
    </row>
    <row r="8" spans="1:20" ht="17.100000000000001" customHeight="1">
      <c r="A8" s="12" t="s">
        <v>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spans="1:20" ht="15" customHeight="1">
      <c r="A9" s="32" t="s">
        <v>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0" ht="15" customHeight="1">
      <c r="A10" s="33" t="s">
        <v>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spans="1:20" ht="17.100000000000001" customHeight="1">
      <c r="A11" s="34" t="s">
        <v>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0">
      <c r="A12" s="14" t="s">
        <v>0</v>
      </c>
      <c r="B12" s="55"/>
      <c r="C12" s="55"/>
      <c r="D12" s="55"/>
      <c r="E12" s="55"/>
      <c r="F12" s="55"/>
      <c r="G12" s="55"/>
      <c r="H12" s="55"/>
      <c r="I12" s="35" t="s">
        <v>7</v>
      </c>
      <c r="J12" s="16"/>
      <c r="K12" s="1" t="s">
        <v>8</v>
      </c>
      <c r="L12" s="35" t="s">
        <v>9</v>
      </c>
      <c r="M12" s="16"/>
      <c r="N12" s="16"/>
      <c r="O12" s="14" t="s">
        <v>0</v>
      </c>
      <c r="P12" s="55"/>
      <c r="Q12" s="55"/>
      <c r="R12" s="55"/>
      <c r="S12" s="55"/>
      <c r="T12" s="55"/>
    </row>
    <row r="13" spans="1:20" ht="0" hidden="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2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7.25" customHeight="1">
      <c r="A15" s="21" t="s">
        <v>10</v>
      </c>
      <c r="B15" s="21" t="s">
        <v>11</v>
      </c>
      <c r="C15" s="21" t="s">
        <v>12</v>
      </c>
      <c r="D15" s="24"/>
      <c r="E15" s="21" t="s">
        <v>13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1" t="s">
        <v>14</v>
      </c>
      <c r="R15" s="31"/>
      <c r="S15" s="24"/>
      <c r="T15" s="21" t="s">
        <v>15</v>
      </c>
    </row>
    <row r="16" spans="1:20" ht="20.45" customHeight="1">
      <c r="A16" s="22"/>
      <c r="B16" s="22"/>
      <c r="C16" s="25"/>
      <c r="D16" s="26"/>
      <c r="E16" s="21" t="s">
        <v>16</v>
      </c>
      <c r="F16" s="24"/>
      <c r="G16" s="21" t="s">
        <v>17</v>
      </c>
      <c r="H16" s="29"/>
      <c r="I16" s="30"/>
      <c r="J16" s="36" t="s">
        <v>18</v>
      </c>
      <c r="K16" s="55"/>
      <c r="L16" s="55"/>
      <c r="M16" s="55"/>
      <c r="N16" s="55"/>
      <c r="O16" s="55"/>
      <c r="P16" s="55"/>
      <c r="Q16" s="25"/>
      <c r="R16" s="55"/>
      <c r="S16" s="26"/>
      <c r="T16" s="22"/>
    </row>
    <row r="17" spans="1:20" ht="16.350000000000001" customHeight="1">
      <c r="A17" s="22"/>
      <c r="B17" s="22"/>
      <c r="C17" s="25"/>
      <c r="D17" s="26"/>
      <c r="E17" s="25"/>
      <c r="F17" s="26"/>
      <c r="G17" s="21" t="s">
        <v>19</v>
      </c>
      <c r="H17" s="37" t="s">
        <v>0</v>
      </c>
      <c r="I17" s="29"/>
      <c r="J17" s="38" t="s">
        <v>20</v>
      </c>
      <c r="K17" s="39"/>
      <c r="L17" s="39"/>
      <c r="M17" s="39"/>
      <c r="N17" s="39"/>
      <c r="O17" s="39"/>
      <c r="P17" s="40"/>
      <c r="Q17" s="25"/>
      <c r="R17" s="55"/>
      <c r="S17" s="26"/>
      <c r="T17" s="22"/>
    </row>
    <row r="18" spans="1:20" ht="17.100000000000001" customHeight="1">
      <c r="A18" s="22"/>
      <c r="B18" s="22"/>
      <c r="C18" s="25"/>
      <c r="D18" s="26"/>
      <c r="E18" s="25"/>
      <c r="F18" s="26"/>
      <c r="G18" s="22"/>
      <c r="H18" s="21" t="s">
        <v>21</v>
      </c>
      <c r="I18" s="24"/>
      <c r="J18" s="21" t="s">
        <v>22</v>
      </c>
      <c r="K18" s="29"/>
      <c r="L18" s="29"/>
      <c r="M18" s="29"/>
      <c r="N18" s="29"/>
      <c r="O18" s="29"/>
      <c r="P18" s="30"/>
      <c r="Q18" s="25"/>
      <c r="R18" s="55"/>
      <c r="S18" s="26"/>
      <c r="T18" s="22"/>
    </row>
    <row r="19" spans="1:20" ht="50.1" customHeight="1">
      <c r="A19" s="23"/>
      <c r="B19" s="23"/>
      <c r="C19" s="27"/>
      <c r="D19" s="28"/>
      <c r="E19" s="27"/>
      <c r="F19" s="28"/>
      <c r="G19" s="23"/>
      <c r="H19" s="27"/>
      <c r="I19" s="28"/>
      <c r="J19" s="21" t="s">
        <v>21</v>
      </c>
      <c r="K19" s="29"/>
      <c r="L19" s="30"/>
      <c r="M19" s="3" t="s">
        <v>23</v>
      </c>
      <c r="N19" s="21" t="s">
        <v>24</v>
      </c>
      <c r="O19" s="30"/>
      <c r="P19" s="3" t="s">
        <v>25</v>
      </c>
      <c r="Q19" s="27"/>
      <c r="R19" s="16"/>
      <c r="S19" s="28"/>
      <c r="T19" s="23"/>
    </row>
    <row r="20" spans="1:20">
      <c r="A20" s="4" t="s">
        <v>26</v>
      </c>
      <c r="B20" s="4" t="s">
        <v>27</v>
      </c>
      <c r="C20" s="41" t="s">
        <v>28</v>
      </c>
      <c r="D20" s="30"/>
      <c r="E20" s="41" t="s">
        <v>29</v>
      </c>
      <c r="F20" s="30"/>
      <c r="G20" s="4" t="s">
        <v>30</v>
      </c>
      <c r="H20" s="41" t="s">
        <v>31</v>
      </c>
      <c r="I20" s="30"/>
      <c r="J20" s="41" t="s">
        <v>32</v>
      </c>
      <c r="K20" s="29"/>
      <c r="L20" s="30"/>
      <c r="M20" s="4" t="s">
        <v>33</v>
      </c>
      <c r="N20" s="41" t="s">
        <v>34</v>
      </c>
      <c r="O20" s="30"/>
      <c r="P20" s="4" t="s">
        <v>35</v>
      </c>
      <c r="Q20" s="41" t="s">
        <v>36</v>
      </c>
      <c r="R20" s="29"/>
      <c r="S20" s="30"/>
      <c r="T20" s="4" t="s">
        <v>37</v>
      </c>
    </row>
    <row r="21" spans="1:20" ht="36" customHeight="1">
      <c r="A21" s="5" t="s">
        <v>38</v>
      </c>
      <c r="B21" s="5" t="s">
        <v>39</v>
      </c>
      <c r="C21" s="42" t="s">
        <v>40</v>
      </c>
      <c r="D21" s="30"/>
      <c r="E21" s="43">
        <f>G21+H21+J21+M21+N21+P21</f>
        <v>174742.39999999999</v>
      </c>
      <c r="F21" s="30"/>
      <c r="G21" s="6">
        <v>148531.03</v>
      </c>
      <c r="H21" s="43">
        <v>13105.68</v>
      </c>
      <c r="I21" s="30"/>
      <c r="J21" s="43">
        <v>0</v>
      </c>
      <c r="K21" s="29"/>
      <c r="L21" s="30"/>
      <c r="M21" s="6">
        <v>13105.69</v>
      </c>
      <c r="N21" s="43">
        <v>0</v>
      </c>
      <c r="O21" s="30"/>
      <c r="P21" s="6">
        <v>0</v>
      </c>
      <c r="Q21" s="44">
        <v>42993</v>
      </c>
      <c r="R21" s="29"/>
      <c r="S21" s="30"/>
      <c r="T21" s="7" t="s">
        <v>0</v>
      </c>
    </row>
    <row r="22" spans="1:20" ht="36" customHeight="1">
      <c r="A22" s="5" t="s">
        <v>41</v>
      </c>
      <c r="B22" s="5" t="s">
        <v>42</v>
      </c>
      <c r="C22" s="42" t="s">
        <v>43</v>
      </c>
      <c r="D22" s="30"/>
      <c r="E22" s="43">
        <f t="shared" ref="E22:E29" si="0">G22+H22+J22+M22+N22+P22</f>
        <v>694774.08000000007</v>
      </c>
      <c r="F22" s="30"/>
      <c r="G22" s="6">
        <v>476539.07</v>
      </c>
      <c r="H22" s="43">
        <v>42047.56</v>
      </c>
      <c r="I22" s="30"/>
      <c r="J22" s="43">
        <v>0</v>
      </c>
      <c r="K22" s="29"/>
      <c r="L22" s="30"/>
      <c r="M22" s="6">
        <v>176187.45</v>
      </c>
      <c r="N22" s="43">
        <v>0</v>
      </c>
      <c r="O22" s="30"/>
      <c r="P22" s="6">
        <v>0</v>
      </c>
      <c r="Q22" s="44">
        <v>42993</v>
      </c>
      <c r="R22" s="29"/>
      <c r="S22" s="30"/>
      <c r="T22" s="7" t="s">
        <v>0</v>
      </c>
    </row>
    <row r="23" spans="1:20" ht="36" customHeight="1">
      <c r="A23" s="5" t="s">
        <v>44</v>
      </c>
      <c r="B23" s="5" t="s">
        <v>45</v>
      </c>
      <c r="C23" s="42" t="s">
        <v>46</v>
      </c>
      <c r="D23" s="30"/>
      <c r="E23" s="43">
        <f t="shared" si="0"/>
        <v>437910.96</v>
      </c>
      <c r="F23" s="30"/>
      <c r="G23" s="6">
        <v>372224.32</v>
      </c>
      <c r="H23" s="43">
        <v>32843.32</v>
      </c>
      <c r="I23" s="30"/>
      <c r="J23" s="43">
        <v>0</v>
      </c>
      <c r="K23" s="29"/>
      <c r="L23" s="30"/>
      <c r="M23" s="6">
        <v>32843.32</v>
      </c>
      <c r="N23" s="43">
        <v>0</v>
      </c>
      <c r="O23" s="30"/>
      <c r="P23" s="6">
        <v>0</v>
      </c>
      <c r="Q23" s="44">
        <v>43015</v>
      </c>
      <c r="R23" s="29"/>
      <c r="S23" s="30"/>
      <c r="T23" s="7" t="s">
        <v>0</v>
      </c>
    </row>
    <row r="24" spans="1:20" ht="46.5" customHeight="1">
      <c r="A24" s="5" t="s">
        <v>47</v>
      </c>
      <c r="B24" s="5" t="s">
        <v>48</v>
      </c>
      <c r="C24" s="42" t="s">
        <v>49</v>
      </c>
      <c r="D24" s="30"/>
      <c r="E24" s="43">
        <f t="shared" si="0"/>
        <v>827908.37</v>
      </c>
      <c r="F24" s="30"/>
      <c r="G24" s="6">
        <v>703722.11</v>
      </c>
      <c r="H24" s="43">
        <v>62093.13</v>
      </c>
      <c r="I24" s="30"/>
      <c r="J24" s="43">
        <v>0</v>
      </c>
      <c r="K24" s="29"/>
      <c r="L24" s="30"/>
      <c r="M24" s="6">
        <v>62093.13</v>
      </c>
      <c r="N24" s="43">
        <v>0</v>
      </c>
      <c r="O24" s="30"/>
      <c r="P24" s="6">
        <v>0</v>
      </c>
      <c r="Q24" s="44">
        <v>42993</v>
      </c>
      <c r="R24" s="29"/>
      <c r="S24" s="30"/>
      <c r="T24" s="7" t="s">
        <v>0</v>
      </c>
    </row>
    <row r="25" spans="1:20" ht="46.5" customHeight="1">
      <c r="A25" s="5" t="s">
        <v>50</v>
      </c>
      <c r="B25" s="5" t="s">
        <v>48</v>
      </c>
      <c r="C25" s="42" t="s">
        <v>51</v>
      </c>
      <c r="D25" s="30"/>
      <c r="E25" s="43">
        <f t="shared" si="0"/>
        <v>886813.24</v>
      </c>
      <c r="F25" s="30"/>
      <c r="G25" s="6">
        <v>753791.25</v>
      </c>
      <c r="H25" s="43">
        <v>66510.990000000005</v>
      </c>
      <c r="I25" s="30"/>
      <c r="J25" s="43">
        <v>0</v>
      </c>
      <c r="K25" s="29"/>
      <c r="L25" s="30"/>
      <c r="M25" s="6">
        <v>66511</v>
      </c>
      <c r="N25" s="43">
        <v>0</v>
      </c>
      <c r="O25" s="30"/>
      <c r="P25" s="6">
        <v>0</v>
      </c>
      <c r="Q25" s="44">
        <v>42993</v>
      </c>
      <c r="R25" s="29"/>
      <c r="S25" s="30"/>
      <c r="T25" s="7" t="s">
        <v>0</v>
      </c>
    </row>
    <row r="26" spans="1:20" ht="37.5" customHeight="1">
      <c r="A26" s="5" t="s">
        <v>52</v>
      </c>
      <c r="B26" s="5" t="s">
        <v>53</v>
      </c>
      <c r="C26" s="42" t="s">
        <v>54</v>
      </c>
      <c r="D26" s="30"/>
      <c r="E26" s="43">
        <f t="shared" si="0"/>
        <v>513088.61</v>
      </c>
      <c r="F26" s="30"/>
      <c r="G26" s="6">
        <v>436125.32</v>
      </c>
      <c r="H26" s="43">
        <v>38481.629999999997</v>
      </c>
      <c r="I26" s="30"/>
      <c r="J26" s="43">
        <v>0</v>
      </c>
      <c r="K26" s="29"/>
      <c r="L26" s="30"/>
      <c r="M26" s="6">
        <v>38481.660000000003</v>
      </c>
      <c r="N26" s="43">
        <v>0</v>
      </c>
      <c r="O26" s="30"/>
      <c r="P26" s="6">
        <v>0</v>
      </c>
      <c r="Q26" s="44">
        <v>43017</v>
      </c>
      <c r="R26" s="29"/>
      <c r="S26" s="30"/>
      <c r="T26" s="7" t="s">
        <v>0</v>
      </c>
    </row>
    <row r="27" spans="1:20" ht="58.5" customHeight="1">
      <c r="A27" s="5" t="s">
        <v>55</v>
      </c>
      <c r="B27" s="5" t="s">
        <v>56</v>
      </c>
      <c r="C27" s="42" t="s">
        <v>57</v>
      </c>
      <c r="D27" s="30"/>
      <c r="E27" s="43">
        <f t="shared" si="0"/>
        <v>632078.68000000005</v>
      </c>
      <c r="F27" s="30"/>
      <c r="G27" s="6">
        <v>537266.88</v>
      </c>
      <c r="H27" s="43">
        <v>47405.9</v>
      </c>
      <c r="I27" s="30"/>
      <c r="J27" s="43">
        <v>0</v>
      </c>
      <c r="K27" s="29"/>
      <c r="L27" s="30"/>
      <c r="M27" s="6">
        <v>47405.9</v>
      </c>
      <c r="N27" s="43">
        <v>0</v>
      </c>
      <c r="O27" s="30"/>
      <c r="P27" s="6">
        <v>0</v>
      </c>
      <c r="Q27" s="44">
        <v>43008</v>
      </c>
      <c r="R27" s="29"/>
      <c r="S27" s="30"/>
      <c r="T27" s="7" t="s">
        <v>58</v>
      </c>
    </row>
    <row r="28" spans="1:20" ht="37.5" customHeight="1">
      <c r="A28" s="5" t="s">
        <v>59</v>
      </c>
      <c r="B28" s="5" t="s">
        <v>60</v>
      </c>
      <c r="C28" s="42" t="s">
        <v>61</v>
      </c>
      <c r="D28" s="30"/>
      <c r="E28" s="43">
        <f t="shared" si="0"/>
        <v>362098.75</v>
      </c>
      <c r="F28" s="30"/>
      <c r="G28" s="6">
        <v>307783.94</v>
      </c>
      <c r="H28" s="43">
        <v>27157.4</v>
      </c>
      <c r="I28" s="30"/>
      <c r="J28" s="43">
        <v>0</v>
      </c>
      <c r="K28" s="29"/>
      <c r="L28" s="30"/>
      <c r="M28" s="6">
        <v>27157.41</v>
      </c>
      <c r="N28" s="43">
        <v>0</v>
      </c>
      <c r="O28" s="30"/>
      <c r="P28" s="6">
        <v>0</v>
      </c>
      <c r="Q28" s="44">
        <v>43017</v>
      </c>
      <c r="R28" s="29"/>
      <c r="S28" s="30"/>
      <c r="T28" s="7" t="s">
        <v>0</v>
      </c>
    </row>
    <row r="29" spans="1:20" ht="39" customHeight="1">
      <c r="A29" s="5" t="s">
        <v>62</v>
      </c>
      <c r="B29" s="5" t="s">
        <v>63</v>
      </c>
      <c r="C29" s="42" t="s">
        <v>64</v>
      </c>
      <c r="D29" s="30"/>
      <c r="E29" s="43">
        <f t="shared" si="0"/>
        <v>513630</v>
      </c>
      <c r="F29" s="30"/>
      <c r="G29" s="6">
        <v>436585</v>
      </c>
      <c r="H29" s="43">
        <v>38522</v>
      </c>
      <c r="I29" s="30"/>
      <c r="J29" s="43">
        <v>0</v>
      </c>
      <c r="K29" s="29"/>
      <c r="L29" s="30"/>
      <c r="M29" s="6">
        <v>38523</v>
      </c>
      <c r="N29" s="43">
        <v>0</v>
      </c>
      <c r="O29" s="30"/>
      <c r="P29" s="6">
        <v>0</v>
      </c>
      <c r="Q29" s="44">
        <v>43017</v>
      </c>
      <c r="R29" s="29"/>
      <c r="S29" s="30"/>
      <c r="T29" s="7" t="s">
        <v>58</v>
      </c>
    </row>
    <row r="30" spans="1:20">
      <c r="A30" s="47" t="s">
        <v>65</v>
      </c>
      <c r="B30" s="48"/>
      <c r="C30" s="48"/>
      <c r="D30" s="48"/>
      <c r="E30" s="49"/>
      <c r="F30" s="8">
        <f>SUM(E21:F29)</f>
        <v>5043045.09</v>
      </c>
      <c r="G30" s="8">
        <f>SUM(F21:G29)</f>
        <v>4172568.9199999995</v>
      </c>
      <c r="H30" s="50">
        <f>SUM(H21:I29)</f>
        <v>368167.61000000004</v>
      </c>
      <c r="I30" s="51"/>
      <c r="J30" s="52">
        <v>0</v>
      </c>
      <c r="K30" s="48"/>
      <c r="L30" s="49"/>
      <c r="M30" s="8">
        <f>SUM(M21:M29)</f>
        <v>502308.56</v>
      </c>
      <c r="N30" s="52">
        <v>0</v>
      </c>
      <c r="O30" s="49"/>
      <c r="P30" s="8">
        <v>0</v>
      </c>
      <c r="Q30" s="53" t="s">
        <v>0</v>
      </c>
      <c r="R30" s="48"/>
      <c r="S30" s="48"/>
      <c r="T30" s="49"/>
    </row>
    <row r="31" spans="1:20" ht="16.899999999999999" customHeight="1">
      <c r="A31" s="45" t="s">
        <v>66</v>
      </c>
      <c r="B31" s="29"/>
      <c r="C31" s="29"/>
      <c r="D31" s="29"/>
      <c r="E31" s="29"/>
      <c r="F31" s="30"/>
      <c r="G31" s="46">
        <v>4189550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0"/>
    </row>
    <row r="32" spans="1:20" ht="33.6" customHeight="1">
      <c r="B32" s="10"/>
      <c r="F32" s="10"/>
    </row>
    <row r="33" spans="2:6" ht="0" hidden="1" customHeight="1"/>
    <row r="34" spans="2:6" ht="67.150000000000006" customHeight="1">
      <c r="B34" s="10"/>
      <c r="F34" s="10"/>
    </row>
    <row r="35" spans="2:6" ht="15.6">
      <c r="B35" s="11"/>
      <c r="F35" s="11"/>
    </row>
  </sheetData>
  <mergeCells count="103">
    <mergeCell ref="A31:F31"/>
    <mergeCell ref="G31:T31"/>
    <mergeCell ref="A30:E30"/>
    <mergeCell ref="H30:I30"/>
    <mergeCell ref="J30:L30"/>
    <mergeCell ref="N30:O30"/>
    <mergeCell ref="Q30:T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3" ma:contentTypeDescription="Create a new document." ma:contentTypeScope="" ma:versionID="40baba302be2c2816c5c27bcecfd65f9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c53fe5dba00304cf4a4f9e98279f9d0d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2BD2028E-AE32-4C88-90A0-0DF5187AAC12}"/>
</file>

<file path=customXml/itemProps2.xml><?xml version="1.0" encoding="utf-8"?>
<ds:datastoreItem xmlns:ds="http://schemas.openxmlformats.org/officeDocument/2006/customXml" ds:itemID="{82D945FE-2BCA-46B3-98AD-3E8C0B6879E3}"/>
</file>

<file path=customXml/itemProps3.xml><?xml version="1.0" encoding="utf-8"?>
<ds:datastoreItem xmlns:ds="http://schemas.openxmlformats.org/officeDocument/2006/customXml" ds:itemID="{13477EAF-D3FD-4A03-B438-DBF3950C3D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Loreta Veličkaitė</dc:creator>
  <cp:keywords/>
  <dc:description/>
  <cp:lastModifiedBy>Rasa Daraškevičienė</cp:lastModifiedBy>
  <cp:revision/>
  <dcterms:created xsi:type="dcterms:W3CDTF">2021-12-20T11:22:02Z</dcterms:created>
  <dcterms:modified xsi:type="dcterms:W3CDTF">2022-02-03T11:18:14Z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