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252\Desktop\Užduotis\Užduotys 2022 m\725 Šiauliai, Pakruojis\Sprendimai su parašu\"/>
    </mc:Choice>
  </mc:AlternateContent>
  <bookViews>
    <workbookView xWindow="-120" yWindow="-120" windowWidth="29040" windowHeight="15840"/>
  </bookViews>
  <sheets>
    <sheet name="Patvirtintu_sarasu_ataskai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G28" i="1"/>
  <c r="F24" i="1" l="1"/>
  <c r="F21" i="1"/>
  <c r="F28" i="1" l="1"/>
</calcChain>
</file>

<file path=xl/sharedStrings.xml><?xml version="1.0" encoding="utf-8"?>
<sst xmlns="http://schemas.openxmlformats.org/spreadsheetml/2006/main" count="82" uniqueCount="64">
  <si>
    <t/>
  </si>
  <si>
    <t>Švietimo, mokslo ir sporto ministerija</t>
  </si>
  <si>
    <t>(ministerijos (-ų), pagal kompetenciją atsakingos (-ų) už iš Europos Sąjungos (toliau – ES) struktūrinių fondų lėšų bendrai finansuojamą (-us) ūkio sektorių (-ius), pavadinimas)</t>
  </si>
  <si>
    <t>09.1.3-CPVA-R-725 Neformaliojo švietimo infrastruktūros tobulinimas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</si>
  <si>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</si>
  <si>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ŠIAULIŲ REGIONO PROJEKTŲ SĄRAŠAS</t>
    </r>
  </si>
  <si>
    <t>2017-06-27</t>
  </si>
  <si>
    <t>Nr.</t>
  </si>
  <si>
    <t>09.1.3-CPVA-R-725-61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</si>
  <si>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</si>
  <si>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</si>
  <si>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</si>
  <si>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</si>
  <si>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</si>
  <si>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</si>
  <si>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</si>
  <si>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</si>
  <si>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</si>
  <si>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</si>
  <si>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</si>
  <si>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</si>
  <si>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</si>
  <si>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</si>
  <si>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</si>
  <si>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</si>
  <si>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</si>
  <si>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</si>
  <si>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</si>
  <si>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</si>
  <si>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</si>
  <si>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</si>
  <si>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</si>
  <si>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</si>
  <si>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</si>
  <si>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</si>
  <si>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</si>
  <si>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</si>
  <si>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Akmenės rajono savivaldybės administracija</t>
  </si>
  <si>
    <t>Vaikų ir jaunimo neformalaus ugdymo galimybių plėtojimas Akmenės rajono savivaldybėje</t>
  </si>
  <si>
    <t>Projekto parengtumui taikomi reikalavimai planuojami įvykdyti iki paraiškos pateikimo.</t>
  </si>
  <si>
    <t>2.</t>
  </si>
  <si>
    <t>Joniškio rajono savivaldybės admnistracija</t>
  </si>
  <si>
    <t>Joniškio Algimanto Raudonikio meno mokyklos atnaujinimas</t>
  </si>
  <si>
    <t>Projekto parengtumui taikomi reikalavimai planuojami įvykdyti iki paraiškos pateikimo</t>
  </si>
  <si>
    <t>3.</t>
  </si>
  <si>
    <t>Kelmės rajono savivaldybės administracija</t>
  </si>
  <si>
    <t>Kelmės Algirdo Lipeikos menų mokyklos Choreografijos skyriaus modernizavimas</t>
  </si>
  <si>
    <t>4.</t>
  </si>
  <si>
    <t>Pakruojo rajono savivaldybės administracija</t>
  </si>
  <si>
    <t>Neformaliojo švietimo infrastruktūros, esančios L. Giros g. 4, Pakruojis, tobulinimas</t>
  </si>
  <si>
    <t>5.</t>
  </si>
  <si>
    <t>Radviliškio rajono savivaldybės administracija</t>
  </si>
  <si>
    <t>Radviliškio muzikos mokyklos pastato patalpų pritaikymas neformaliojo švietimo infrastruktūros plėtrai</t>
  </si>
  <si>
    <t>6.</t>
  </si>
  <si>
    <t>Šiaulių miesto savivaldybės administracija</t>
  </si>
  <si>
    <t>Šiaulių 1-osios muzikos mokyklos ir Šiaulių dainavimo mokyklos "Dagilėlis" modernizavimas</t>
  </si>
  <si>
    <t>7.</t>
  </si>
  <si>
    <t>Šiaulių rajono savivaldybės administracija</t>
  </si>
  <si>
    <t>Pastato, esančio Daugėlių g. 90B Kuršėnai, modernizavimas, pritaikant sporto, laisvalaikio ir bendruomenės poreikiams</t>
  </si>
  <si>
    <t>IŠ VISO:</t>
  </si>
  <si>
    <t>Regionui numatytas ES struktūrinių fondų lėšų limitas:</t>
  </si>
  <si>
    <t xml:space="preserve">Projektas  </t>
  </si>
  <si>
    <t>1.</t>
  </si>
  <si>
    <t xml:space="preserve">PATVIRTINTA:
Šiaulių regiono plėtros tarybos 2017 m. birželio 27 d. sprendimu Nr. 51/5S-43, (Šiaulių regiono plėtros tarybos 2022 m. vasario 15 d. sprendimo Nr. ŠR/TS-16  redakcija)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</si>
</sst>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name val="Arial"/>
      <family val="2"/>
      <charset val="186"/>
    </font>
    <font>
      <b/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79">
    <xf numFmtId="0" fontId="1" fillId="0" borderId="0" xfId="0" applyFont="1" applyFill="1" applyBorder="1"/>
    <xf numFmtId="0" fontId="4" fillId="0" borderId="0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4" fontId="1" fillId="0" borderId="0" xfId="0" applyNumberFormat="1" applyFont="1" applyFill="1" applyBorder="1"/>
    <xf numFmtId="4" fontId="11" fillId="0" borderId="5" xfId="1" applyNumberFormat="1" applyFont="1" applyFill="1" applyBorder="1" applyAlignment="1">
      <alignment vertical="top" wrapText="1"/>
    </xf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/>
    </xf>
    <xf numFmtId="0" fontId="7" fillId="2" borderId="2" xfId="1" applyNumberFormat="1" applyFont="1" applyFill="1" applyBorder="1" applyAlignment="1">
      <alignment horizontal="left" vertical="top" wrapText="1"/>
    </xf>
    <xf numFmtId="0" fontId="8" fillId="0" borderId="2" xfId="1" applyNumberFormat="1" applyFont="1" applyFill="1" applyBorder="1" applyAlignment="1">
      <alignment horizontal="left" vertical="top" wrapText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0" fontId="8" fillId="0" borderId="18" xfId="1" applyNumberFormat="1" applyFont="1" applyFill="1" applyBorder="1" applyAlignment="1">
      <alignment horizontal="left" vertical="top" wrapText="1"/>
    </xf>
    <xf numFmtId="164" fontId="9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0" fontId="8" fillId="0" borderId="17" xfId="1" applyNumberFormat="1" applyFont="1" applyFill="1" applyBorder="1" applyAlignment="1">
      <alignment horizontal="left" vertical="top" wrapText="1"/>
    </xf>
    <xf numFmtId="0" fontId="12" fillId="0" borderId="0" xfId="0" applyFont="1" applyFill="1" applyBorder="1"/>
    <xf numFmtId="0" fontId="8" fillId="0" borderId="2" xfId="1" applyNumberFormat="1" applyFont="1" applyFill="1" applyBorder="1" applyAlignment="1">
      <alignment vertical="top" wrapText="1" readingOrder="1"/>
    </xf>
    <xf numFmtId="0" fontId="1" fillId="0" borderId="5" xfId="1" applyNumberFormat="1" applyFont="1" applyFill="1" applyBorder="1" applyAlignment="1">
      <alignment vertical="top" wrapText="1"/>
    </xf>
    <xf numFmtId="0" fontId="2" fillId="0" borderId="0" xfId="1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0" fontId="3" fillId="0" borderId="0" xfId="1" applyNumberFormat="1" applyFont="1" applyFill="1" applyBorder="1" applyAlignment="1">
      <alignment vertical="top" wrapText="1" readingOrder="1"/>
    </xf>
    <xf numFmtId="0" fontId="4" fillId="0" borderId="0" xfId="1" applyNumberFormat="1" applyFont="1" applyFill="1" applyBorder="1" applyAlignment="1">
      <alignment vertical="top" wrapText="1" readingOrder="1"/>
    </xf>
    <xf numFmtId="0" fontId="5" fillId="0" borderId="1" xfId="1" applyNumberFormat="1" applyFont="1" applyFill="1" applyBorder="1" applyAlignment="1">
      <alignment horizontal="center" vertical="center" wrapText="1" readingOrder="1"/>
    </xf>
    <xf numFmtId="0" fontId="1" fillId="0" borderId="1" xfId="1" applyNumberFormat="1" applyFont="1" applyFill="1" applyBorder="1" applyAlignment="1">
      <alignment vertical="top" wrapText="1"/>
    </xf>
    <xf numFmtId="0" fontId="4" fillId="0" borderId="0" xfId="1" applyNumberFormat="1" applyFont="1" applyFill="1" applyBorder="1" applyAlignment="1">
      <alignment horizontal="center" vertical="top" wrapText="1" readingOrder="1"/>
    </xf>
    <xf numFmtId="0" fontId="5" fillId="0" borderId="1" xfId="1" applyNumberFormat="1" applyFont="1" applyFill="1" applyBorder="1" applyAlignment="1">
      <alignment horizontal="center" vertical="top" wrapText="1" readingOrder="1"/>
    </xf>
    <xf numFmtId="0" fontId="4" fillId="0" borderId="0" xfId="1" applyNumberFormat="1" applyFont="1" applyFill="1" applyBorder="1" applyAlignment="1">
      <alignment horizontal="center" vertical="center" wrapText="1" readingOrder="1"/>
    </xf>
    <xf numFmtId="0" fontId="7" fillId="2" borderId="2" xfId="1" applyNumberFormat="1" applyFont="1" applyFill="1" applyBorder="1" applyAlignment="1">
      <alignment horizontal="center" vertical="center" wrapText="1" readingOrder="1"/>
    </xf>
    <xf numFmtId="0" fontId="1" fillId="2" borderId="7" xfId="1" applyNumberFormat="1" applyFont="1" applyFill="1" applyBorder="1" applyAlignment="1">
      <alignment vertical="top" wrapText="1"/>
    </xf>
    <xf numFmtId="0" fontId="1" fillId="2" borderId="14" xfId="1" applyNumberFormat="1" applyFont="1" applyFill="1" applyBorder="1" applyAlignment="1">
      <alignment vertical="top" wrapText="1"/>
    </xf>
    <xf numFmtId="0" fontId="1" fillId="0" borderId="3" xfId="1" applyNumberFormat="1" applyFont="1" applyFill="1" applyBorder="1" applyAlignment="1">
      <alignment vertical="top" wrapText="1"/>
    </xf>
    <xf numFmtId="0" fontId="1" fillId="2" borderId="8" xfId="1" applyNumberFormat="1" applyFont="1" applyFill="1" applyBorder="1" applyAlignment="1">
      <alignment vertical="top" wrapText="1"/>
    </xf>
    <xf numFmtId="0" fontId="1" fillId="0" borderId="9" xfId="1" applyNumberFormat="1" applyFont="1" applyFill="1" applyBorder="1" applyAlignment="1">
      <alignment vertical="top" wrapText="1"/>
    </xf>
    <xf numFmtId="0" fontId="1" fillId="2" borderId="15" xfId="1" applyNumberFormat="1" applyFont="1" applyFill="1" applyBorder="1" applyAlignment="1">
      <alignment vertical="top" wrapText="1"/>
    </xf>
    <xf numFmtId="0" fontId="1" fillId="0" borderId="16" xfId="1" applyNumberFormat="1" applyFont="1" applyFill="1" applyBorder="1" applyAlignment="1">
      <alignment vertical="top" wrapText="1"/>
    </xf>
    <xf numFmtId="0" fontId="1" fillId="0" borderId="4" xfId="1" applyNumberFormat="1" applyFont="1" applyFill="1" applyBorder="1" applyAlignment="1">
      <alignment vertical="top" wrapText="1"/>
    </xf>
    <xf numFmtId="0" fontId="1" fillId="0" borderId="6" xfId="1" applyNumberFormat="1" applyFont="1" applyFill="1" applyBorder="1" applyAlignment="1">
      <alignment vertical="top" wrapText="1"/>
    </xf>
    <xf numFmtId="0" fontId="5" fillId="0" borderId="0" xfId="1" applyNumberFormat="1" applyFont="1" applyFill="1" applyBorder="1" applyAlignment="1">
      <alignment horizontal="center" vertical="center" wrapText="1" readingOrder="1"/>
    </xf>
    <xf numFmtId="0" fontId="6" fillId="0" borderId="0" xfId="1" applyNumberFormat="1" applyFont="1" applyFill="1" applyBorder="1" applyAlignment="1">
      <alignment horizontal="center" vertical="center" wrapText="1" readingOrder="1"/>
    </xf>
    <xf numFmtId="0" fontId="4" fillId="0" borderId="1" xfId="1" applyNumberFormat="1" applyFont="1" applyFill="1" applyBorder="1" applyAlignment="1">
      <alignment horizontal="center" vertical="top" wrapText="1" readingOrder="1"/>
    </xf>
    <xf numFmtId="0" fontId="7" fillId="2" borderId="2" xfId="1" applyNumberFormat="1" applyFont="1" applyFill="1" applyBorder="1" applyAlignment="1">
      <alignment horizontal="left" vertical="center" wrapText="1"/>
    </xf>
    <xf numFmtId="0" fontId="1" fillId="2" borderId="7" xfId="1" applyNumberFormat="1" applyFont="1" applyFill="1" applyBorder="1" applyAlignment="1">
      <alignment horizontal="left" vertical="top" wrapText="1"/>
    </xf>
    <xf numFmtId="0" fontId="1" fillId="2" borderId="14" xfId="1" applyNumberFormat="1" applyFont="1" applyFill="1" applyBorder="1" applyAlignment="1">
      <alignment horizontal="left" vertical="top" wrapText="1"/>
    </xf>
    <xf numFmtId="0" fontId="7" fillId="2" borderId="0" xfId="1" applyNumberFormat="1" applyFont="1" applyFill="1" applyBorder="1" applyAlignment="1">
      <alignment horizontal="center" vertical="center" wrapText="1" readingOrder="1"/>
    </xf>
    <xf numFmtId="0" fontId="7" fillId="2" borderId="10" xfId="1" applyNumberFormat="1" applyFont="1" applyFill="1" applyBorder="1" applyAlignment="1">
      <alignment horizontal="center" vertical="center" wrapText="1" readingOrder="1"/>
    </xf>
    <xf numFmtId="0" fontId="7" fillId="2" borderId="11" xfId="1" applyNumberFormat="1" applyFont="1" applyFill="1" applyBorder="1" applyAlignment="1">
      <alignment horizontal="left" vertical="center" wrapText="1" readingOrder="1"/>
    </xf>
    <xf numFmtId="0" fontId="1" fillId="0" borderId="12" xfId="1" applyNumberFormat="1" applyFont="1" applyFill="1" applyBorder="1" applyAlignment="1">
      <alignment vertical="top" wrapText="1"/>
    </xf>
    <xf numFmtId="0" fontId="1" fillId="0" borderId="13" xfId="1" applyNumberFormat="1" applyFont="1" applyFill="1" applyBorder="1" applyAlignment="1">
      <alignment vertical="top" wrapText="1"/>
    </xf>
    <xf numFmtId="0" fontId="7" fillId="2" borderId="2" xfId="1" applyNumberFormat="1" applyFont="1" applyFill="1" applyBorder="1" applyAlignment="1">
      <alignment horizontal="center" vertical="top" wrapText="1" readingOrder="1"/>
    </xf>
    <xf numFmtId="164" fontId="8" fillId="0" borderId="2" xfId="1" applyNumberFormat="1" applyFont="1" applyFill="1" applyBorder="1" applyAlignment="1">
      <alignment vertical="top" wrapText="1" readingOrder="1"/>
    </xf>
    <xf numFmtId="0" fontId="11" fillId="0" borderId="5" xfId="1" applyNumberFormat="1" applyFont="1" applyFill="1" applyBorder="1" applyAlignment="1">
      <alignment vertical="top" wrapText="1"/>
    </xf>
    <xf numFmtId="0" fontId="11" fillId="0" borderId="4" xfId="1" applyNumberFormat="1" applyFont="1" applyFill="1" applyBorder="1" applyAlignment="1">
      <alignment vertical="top" wrapText="1"/>
    </xf>
    <xf numFmtId="0" fontId="8" fillId="0" borderId="14" xfId="1" applyNumberFormat="1" applyFont="1" applyFill="1" applyBorder="1" applyAlignment="1">
      <alignment horizontal="right" vertical="top" wrapText="1" readingOrder="1"/>
    </xf>
    <xf numFmtId="166" fontId="8" fillId="0" borderId="14" xfId="1" applyNumberFormat="1" applyFont="1" applyFill="1" applyBorder="1" applyAlignment="1">
      <alignment horizontal="left" vertical="top" wrapText="1" readingOrder="1"/>
    </xf>
    <xf numFmtId="0" fontId="9" fillId="0" borderId="17" xfId="1" applyNumberFormat="1" applyFont="1" applyFill="1" applyBorder="1" applyAlignment="1">
      <alignment horizontal="right" vertical="top" wrapText="1" readingOrder="1"/>
    </xf>
    <xf numFmtId="0" fontId="1" fillId="0" borderId="17" xfId="1" applyNumberFormat="1" applyFont="1" applyFill="1" applyBorder="1" applyAlignment="1">
      <alignment vertical="top" wrapText="1"/>
    </xf>
    <xf numFmtId="0" fontId="9" fillId="0" borderId="19" xfId="1" applyNumberFormat="1" applyFont="1" applyFill="1" applyBorder="1" applyAlignment="1">
      <alignment horizontal="center" vertical="top" wrapText="1" readingOrder="1"/>
    </xf>
    <xf numFmtId="0" fontId="9" fillId="0" borderId="20" xfId="1" applyNumberFormat="1" applyFont="1" applyFill="1" applyBorder="1" applyAlignment="1">
      <alignment horizontal="center" vertical="top" wrapText="1" readingOrder="1"/>
    </xf>
    <xf numFmtId="0" fontId="9" fillId="0" borderId="21" xfId="1" applyNumberFormat="1" applyFont="1" applyFill="1" applyBorder="1" applyAlignment="1">
      <alignment horizontal="center" vertical="top" wrapText="1" readingOrder="1"/>
    </xf>
    <xf numFmtId="165" fontId="8" fillId="0" borderId="18" xfId="1" applyNumberFormat="1" applyFont="1" applyFill="1" applyBorder="1" applyAlignment="1">
      <alignment horizontal="right" vertical="top" wrapText="1" readingOrder="1"/>
    </xf>
    <xf numFmtId="0" fontId="11" fillId="0" borderId="6" xfId="1" applyNumberFormat="1" applyFont="1" applyFill="1" applyBorder="1" applyAlignment="1">
      <alignment vertical="top" wrapText="1"/>
    </xf>
    <xf numFmtId="0" fontId="11" fillId="0" borderId="3" xfId="1" applyNumberFormat="1" applyFont="1" applyFill="1" applyBorder="1" applyAlignment="1">
      <alignment vertical="top" wrapText="1"/>
    </xf>
    <xf numFmtId="0" fontId="8" fillId="0" borderId="17" xfId="1" applyNumberFormat="1" applyFont="1" applyFill="1" applyBorder="1" applyAlignment="1">
      <alignment vertical="top" wrapText="1" readingOrder="1"/>
    </xf>
    <xf numFmtId="164" fontId="8" fillId="0" borderId="17" xfId="1" applyNumberFormat="1" applyFont="1" applyFill="1" applyBorder="1" applyAlignment="1">
      <alignment vertical="top" wrapText="1" readingOrder="1"/>
    </xf>
    <xf numFmtId="0" fontId="11" fillId="0" borderId="17" xfId="1" applyNumberFormat="1" applyFont="1" applyFill="1" applyBorder="1" applyAlignment="1">
      <alignment vertical="top" wrapText="1"/>
    </xf>
    <xf numFmtId="165" fontId="8" fillId="0" borderId="17" xfId="1" applyNumberFormat="1" applyFont="1" applyFill="1" applyBorder="1" applyAlignment="1">
      <alignment horizontal="right" vertical="top" wrapText="1" readingOrder="1"/>
    </xf>
    <xf numFmtId="0" fontId="8" fillId="0" borderId="18" xfId="1" applyNumberFormat="1" applyFont="1" applyFill="1" applyBorder="1" applyAlignment="1">
      <alignment vertical="top" wrapText="1" readingOrder="1"/>
    </xf>
    <xf numFmtId="164" fontId="8" fillId="0" borderId="18" xfId="1" applyNumberFormat="1" applyFont="1" applyFill="1" applyBorder="1" applyAlignment="1">
      <alignment vertical="top" wrapText="1" readingOrder="1"/>
    </xf>
    <xf numFmtId="165" fontId="8" fillId="0" borderId="2" xfId="1" applyNumberFormat="1" applyFont="1" applyFill="1" applyBorder="1" applyAlignment="1">
      <alignment horizontal="right" vertical="top" wrapText="1" readingOrder="1"/>
    </xf>
    <xf numFmtId="164" fontId="9" fillId="0" borderId="17" xfId="1" applyNumberFormat="1" applyFont="1" applyFill="1" applyBorder="1" applyAlignment="1">
      <alignment vertical="top" wrapText="1" readingOrder="1"/>
    </xf>
    <xf numFmtId="164" fontId="9" fillId="0" borderId="17" xfId="1" applyNumberFormat="1" applyFont="1" applyFill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1"/>
  <sheetViews>
    <sheetView showGridLines="0" tabSelected="1" workbookViewId="0">
      <selection activeCell="R2" sqref="R2:T2"/>
    </sheetView>
  </sheetViews>
  <sheetFormatPr defaultRowHeight="15" x14ac:dyDescent="0.25"/>
  <cols>
    <col min="1" max="1" width="5.5703125" customWidth="1"/>
    <col min="2" max="2" width="12.7109375" customWidth="1"/>
    <col min="3" max="3" width="6.140625" customWidth="1"/>
    <col min="4" max="4" width="28.140625" customWidth="1"/>
    <col min="5" max="5" width="23.5703125" hidden="1" customWidth="1"/>
    <col min="6" max="6" width="13.140625" customWidth="1"/>
    <col min="7" max="7" width="18.42578125" customWidth="1"/>
    <col min="8" max="8" width="4.5703125" customWidth="1"/>
    <col min="9" max="9" width="13.42578125" customWidth="1"/>
    <col min="10" max="11" width="4.5703125" customWidth="1"/>
    <col min="12" max="12" width="7.7109375" customWidth="1"/>
    <col min="13" max="13" width="16.85546875" customWidth="1"/>
    <col min="14" max="14" width="3.7109375" customWidth="1"/>
    <col min="15" max="15" width="11" customWidth="1"/>
    <col min="16" max="16" width="14.7109375" customWidth="1"/>
    <col min="17" max="17" width="0.85546875" customWidth="1"/>
    <col min="18" max="18" width="16.7109375" customWidth="1"/>
    <col min="19" max="19" width="3" customWidth="1"/>
    <col min="20" max="20" width="27.140625" style="13" customWidth="1"/>
  </cols>
  <sheetData>
    <row r="1" spans="1:20" ht="18" customHeight="1" x14ac:dyDescent="0.25">
      <c r="R1" s="23" t="s">
        <v>61</v>
      </c>
    </row>
    <row r="2" spans="1:20" ht="62.25" customHeight="1" x14ac:dyDescent="0.25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8" t="s">
        <v>63</v>
      </c>
      <c r="S2" s="27"/>
      <c r="T2" s="27"/>
    </row>
    <row r="3" spans="1:20" ht="17.100000000000001" customHeight="1" x14ac:dyDescent="0.25">
      <c r="A3" s="26" t="s">
        <v>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8" t="s">
        <v>0</v>
      </c>
      <c r="S3" s="27"/>
      <c r="T3" s="27"/>
    </row>
    <row r="4" spans="1:20" ht="17.100000000000001" customHeight="1" x14ac:dyDescent="0.25">
      <c r="A4" s="29" t="s">
        <v>0</v>
      </c>
      <c r="B4" s="27"/>
      <c r="C4" s="27"/>
      <c r="D4" s="30" t="s">
        <v>1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29" t="s">
        <v>0</v>
      </c>
      <c r="T4" s="27"/>
    </row>
    <row r="5" spans="1:20" ht="17.100000000000001" customHeight="1" x14ac:dyDescent="0.25">
      <c r="A5" s="32" t="s">
        <v>2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ht="17.100000000000001" customHeight="1" x14ac:dyDescent="0.25">
      <c r="A6" s="26" t="s">
        <v>0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</row>
    <row r="7" spans="1:20" ht="17.100000000000001" customHeight="1" x14ac:dyDescent="0.25">
      <c r="A7" s="29" t="s">
        <v>0</v>
      </c>
      <c r="B7" s="27"/>
      <c r="C7" s="27"/>
      <c r="D7" s="33" t="s">
        <v>3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29" t="s">
        <v>0</v>
      </c>
      <c r="T7" s="27"/>
    </row>
    <row r="8" spans="1:20" ht="17.100000000000001" customHeight="1" x14ac:dyDescent="0.25">
      <c r="A8" s="32" t="s">
        <v>4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</row>
    <row r="9" spans="1:20" ht="15" customHeight="1" x14ac:dyDescent="0.25">
      <c r="A9" s="34" t="s">
        <v>0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0" spans="1:20" ht="15" customHeight="1" x14ac:dyDescent="0.25">
      <c r="A10" s="45" t="s">
        <v>5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</row>
    <row r="11" spans="1:20" ht="17.100000000000001" customHeight="1" x14ac:dyDescent="0.25">
      <c r="A11" s="46" t="s">
        <v>0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</row>
    <row r="12" spans="1:20" x14ac:dyDescent="0.25">
      <c r="A12" s="29" t="s">
        <v>0</v>
      </c>
      <c r="B12" s="27"/>
      <c r="C12" s="27"/>
      <c r="D12" s="27"/>
      <c r="E12" s="27"/>
      <c r="F12" s="27"/>
      <c r="G12" s="27"/>
      <c r="H12" s="27"/>
      <c r="I12" s="47" t="s">
        <v>6</v>
      </c>
      <c r="J12" s="31"/>
      <c r="K12" s="1" t="s">
        <v>7</v>
      </c>
      <c r="L12" s="47" t="s">
        <v>8</v>
      </c>
      <c r="M12" s="31"/>
      <c r="N12" s="31"/>
      <c r="O12" s="29" t="s">
        <v>0</v>
      </c>
      <c r="P12" s="27"/>
      <c r="Q12" s="27"/>
      <c r="R12" s="27"/>
      <c r="S12" s="27"/>
      <c r="T12" s="27"/>
    </row>
    <row r="13" spans="1:20" ht="0" hidden="1" customHeight="1" x14ac:dyDescent="0.25"/>
    <row r="14" spans="1:20" ht="12.2" customHeight="1" x14ac:dyDescent="0.25"/>
    <row r="15" spans="1:20" ht="17.25" customHeight="1" x14ac:dyDescent="0.25">
      <c r="A15" s="35" t="s">
        <v>9</v>
      </c>
      <c r="B15" s="35" t="s">
        <v>10</v>
      </c>
      <c r="C15" s="35" t="s">
        <v>11</v>
      </c>
      <c r="D15" s="38"/>
      <c r="E15" s="35" t="s">
        <v>12</v>
      </c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25"/>
      <c r="Q15" s="35" t="s">
        <v>13</v>
      </c>
      <c r="R15" s="44"/>
      <c r="S15" s="38"/>
      <c r="T15" s="48" t="s">
        <v>14</v>
      </c>
    </row>
    <row r="16" spans="1:20" ht="20.45" customHeight="1" x14ac:dyDescent="0.25">
      <c r="A16" s="36"/>
      <c r="B16" s="36"/>
      <c r="C16" s="39"/>
      <c r="D16" s="40"/>
      <c r="E16" s="35" t="s">
        <v>15</v>
      </c>
      <c r="F16" s="38"/>
      <c r="G16" s="35" t="s">
        <v>16</v>
      </c>
      <c r="H16" s="43"/>
      <c r="I16" s="25"/>
      <c r="J16" s="51" t="s">
        <v>17</v>
      </c>
      <c r="K16" s="27"/>
      <c r="L16" s="27"/>
      <c r="M16" s="27"/>
      <c r="N16" s="27"/>
      <c r="O16" s="27"/>
      <c r="P16" s="27"/>
      <c r="Q16" s="39"/>
      <c r="R16" s="27"/>
      <c r="S16" s="40"/>
      <c r="T16" s="49"/>
    </row>
    <row r="17" spans="1:20" ht="16.350000000000001" customHeight="1" x14ac:dyDescent="0.25">
      <c r="A17" s="36"/>
      <c r="B17" s="36"/>
      <c r="C17" s="39"/>
      <c r="D17" s="40"/>
      <c r="E17" s="39"/>
      <c r="F17" s="40"/>
      <c r="G17" s="35" t="s">
        <v>18</v>
      </c>
      <c r="H17" s="52" t="s">
        <v>0</v>
      </c>
      <c r="I17" s="43"/>
      <c r="J17" s="53" t="s">
        <v>19</v>
      </c>
      <c r="K17" s="54"/>
      <c r="L17" s="54"/>
      <c r="M17" s="54"/>
      <c r="N17" s="54"/>
      <c r="O17" s="54"/>
      <c r="P17" s="55"/>
      <c r="Q17" s="39"/>
      <c r="R17" s="27"/>
      <c r="S17" s="40"/>
      <c r="T17" s="49"/>
    </row>
    <row r="18" spans="1:20" ht="17.100000000000001" customHeight="1" x14ac:dyDescent="0.25">
      <c r="A18" s="36"/>
      <c r="B18" s="36"/>
      <c r="C18" s="39"/>
      <c r="D18" s="40"/>
      <c r="E18" s="39"/>
      <c r="F18" s="40"/>
      <c r="G18" s="36"/>
      <c r="H18" s="35" t="s">
        <v>20</v>
      </c>
      <c r="I18" s="38"/>
      <c r="J18" s="35" t="s">
        <v>21</v>
      </c>
      <c r="K18" s="43"/>
      <c r="L18" s="43"/>
      <c r="M18" s="43"/>
      <c r="N18" s="43"/>
      <c r="O18" s="43"/>
      <c r="P18" s="25"/>
      <c r="Q18" s="39"/>
      <c r="R18" s="27"/>
      <c r="S18" s="40"/>
      <c r="T18" s="49"/>
    </row>
    <row r="19" spans="1:20" ht="50.1" customHeight="1" x14ac:dyDescent="0.25">
      <c r="A19" s="37"/>
      <c r="B19" s="37"/>
      <c r="C19" s="41"/>
      <c r="D19" s="42"/>
      <c r="E19" s="41"/>
      <c r="F19" s="42"/>
      <c r="G19" s="37"/>
      <c r="H19" s="41"/>
      <c r="I19" s="42"/>
      <c r="J19" s="35" t="s">
        <v>20</v>
      </c>
      <c r="K19" s="43"/>
      <c r="L19" s="25"/>
      <c r="M19" s="2" t="s">
        <v>22</v>
      </c>
      <c r="N19" s="35" t="s">
        <v>23</v>
      </c>
      <c r="O19" s="25"/>
      <c r="P19" s="2" t="s">
        <v>24</v>
      </c>
      <c r="Q19" s="41"/>
      <c r="R19" s="31"/>
      <c r="S19" s="42"/>
      <c r="T19" s="50"/>
    </row>
    <row r="20" spans="1:20" x14ac:dyDescent="0.25">
      <c r="A20" s="3" t="s">
        <v>25</v>
      </c>
      <c r="B20" s="3" t="s">
        <v>26</v>
      </c>
      <c r="C20" s="56" t="s">
        <v>27</v>
      </c>
      <c r="D20" s="25"/>
      <c r="E20" s="56" t="s">
        <v>28</v>
      </c>
      <c r="F20" s="25"/>
      <c r="G20" s="3" t="s">
        <v>29</v>
      </c>
      <c r="H20" s="56" t="s">
        <v>30</v>
      </c>
      <c r="I20" s="25"/>
      <c r="J20" s="56" t="s">
        <v>31</v>
      </c>
      <c r="K20" s="43"/>
      <c r="L20" s="25"/>
      <c r="M20" s="3" t="s">
        <v>32</v>
      </c>
      <c r="N20" s="56" t="s">
        <v>33</v>
      </c>
      <c r="O20" s="25"/>
      <c r="P20" s="3" t="s">
        <v>34</v>
      </c>
      <c r="Q20" s="56" t="s">
        <v>35</v>
      </c>
      <c r="R20" s="43"/>
      <c r="S20" s="25"/>
      <c r="T20" s="14" t="s">
        <v>36</v>
      </c>
    </row>
    <row r="21" spans="1:20" s="5" customFormat="1" ht="34.5" customHeight="1" x14ac:dyDescent="0.25">
      <c r="A21" s="11" t="s">
        <v>62</v>
      </c>
      <c r="B21" s="6" t="s">
        <v>37</v>
      </c>
      <c r="C21" s="24" t="s">
        <v>38</v>
      </c>
      <c r="D21" s="25"/>
      <c r="E21" s="7"/>
      <c r="F21" s="10">
        <f>G21+M21</f>
        <v>123427.89000000001</v>
      </c>
      <c r="G21" s="7">
        <v>104913.71</v>
      </c>
      <c r="H21" s="57">
        <v>0</v>
      </c>
      <c r="I21" s="58"/>
      <c r="J21" s="57">
        <v>0</v>
      </c>
      <c r="K21" s="59"/>
      <c r="L21" s="58"/>
      <c r="M21" s="7">
        <v>18514.18</v>
      </c>
      <c r="N21" s="57">
        <v>0</v>
      </c>
      <c r="O21" s="58"/>
      <c r="P21" s="8">
        <v>0</v>
      </c>
      <c r="Q21" s="76">
        <v>43007</v>
      </c>
      <c r="R21" s="59"/>
      <c r="S21" s="58"/>
      <c r="T21" s="15" t="s">
        <v>39</v>
      </c>
    </row>
    <row r="22" spans="1:20" ht="32.25" customHeight="1" x14ac:dyDescent="0.25">
      <c r="A22" s="4" t="s">
        <v>40</v>
      </c>
      <c r="B22" s="4" t="s">
        <v>41</v>
      </c>
      <c r="C22" s="24" t="s">
        <v>42</v>
      </c>
      <c r="D22" s="25"/>
      <c r="E22" s="57">
        <v>409066</v>
      </c>
      <c r="F22" s="58"/>
      <c r="G22" s="7">
        <v>304936.02</v>
      </c>
      <c r="H22" s="57">
        <v>0</v>
      </c>
      <c r="I22" s="58"/>
      <c r="J22" s="57">
        <v>0</v>
      </c>
      <c r="K22" s="59"/>
      <c r="L22" s="58"/>
      <c r="M22" s="7">
        <v>104129.98</v>
      </c>
      <c r="N22" s="57">
        <v>0</v>
      </c>
      <c r="O22" s="58"/>
      <c r="P22" s="7">
        <v>0</v>
      </c>
      <c r="Q22" s="76">
        <v>43010</v>
      </c>
      <c r="R22" s="59"/>
      <c r="S22" s="58"/>
      <c r="T22" s="15" t="s">
        <v>43</v>
      </c>
    </row>
    <row r="23" spans="1:20" ht="38.25" customHeight="1" x14ac:dyDescent="0.25">
      <c r="A23" s="4" t="s">
        <v>44</v>
      </c>
      <c r="B23" s="4" t="s">
        <v>45</v>
      </c>
      <c r="C23" s="24" t="s">
        <v>46</v>
      </c>
      <c r="D23" s="25"/>
      <c r="E23" s="57">
        <v>124615.06</v>
      </c>
      <c r="F23" s="58"/>
      <c r="G23" s="7">
        <v>105922.8</v>
      </c>
      <c r="H23" s="57">
        <v>0</v>
      </c>
      <c r="I23" s="58"/>
      <c r="J23" s="57">
        <v>0</v>
      </c>
      <c r="K23" s="59"/>
      <c r="L23" s="58"/>
      <c r="M23" s="7">
        <v>18692.259999999998</v>
      </c>
      <c r="N23" s="57">
        <v>0</v>
      </c>
      <c r="O23" s="58"/>
      <c r="P23" s="7">
        <v>0</v>
      </c>
      <c r="Q23" s="76">
        <v>43039</v>
      </c>
      <c r="R23" s="59"/>
      <c r="S23" s="58"/>
      <c r="T23" s="15" t="s">
        <v>39</v>
      </c>
    </row>
    <row r="24" spans="1:20" s="5" customFormat="1" ht="25.5" customHeight="1" x14ac:dyDescent="0.25">
      <c r="A24" s="11" t="s">
        <v>47</v>
      </c>
      <c r="B24" s="6" t="s">
        <v>48</v>
      </c>
      <c r="C24" s="24" t="s">
        <v>49</v>
      </c>
      <c r="D24" s="25"/>
      <c r="E24" s="7"/>
      <c r="F24" s="10">
        <f>G24+M24</f>
        <v>440427.05000000005</v>
      </c>
      <c r="G24" s="7">
        <v>358712.08</v>
      </c>
      <c r="H24" s="57">
        <v>0</v>
      </c>
      <c r="I24" s="58"/>
      <c r="J24" s="57">
        <v>0</v>
      </c>
      <c r="K24" s="59"/>
      <c r="L24" s="58"/>
      <c r="M24" s="7">
        <v>81714.97</v>
      </c>
      <c r="N24" s="57">
        <v>0</v>
      </c>
      <c r="O24" s="58"/>
      <c r="P24" s="8">
        <v>0</v>
      </c>
      <c r="Q24" s="76">
        <v>43038</v>
      </c>
      <c r="R24" s="59"/>
      <c r="S24" s="58"/>
      <c r="T24" s="15" t="s">
        <v>39</v>
      </c>
    </row>
    <row r="25" spans="1:20" ht="35.25" customHeight="1" x14ac:dyDescent="0.25">
      <c r="A25" s="4" t="s">
        <v>50</v>
      </c>
      <c r="B25" s="4" t="s">
        <v>51</v>
      </c>
      <c r="C25" s="24" t="s">
        <v>52</v>
      </c>
      <c r="D25" s="25"/>
      <c r="E25" s="57">
        <v>142803.47</v>
      </c>
      <c r="F25" s="58"/>
      <c r="G25" s="7">
        <v>81864.100000000006</v>
      </c>
      <c r="H25" s="57">
        <v>0</v>
      </c>
      <c r="I25" s="58"/>
      <c r="J25" s="57">
        <v>0</v>
      </c>
      <c r="K25" s="59"/>
      <c r="L25" s="58"/>
      <c r="M25" s="7">
        <v>60939.37</v>
      </c>
      <c r="N25" s="57">
        <v>0</v>
      </c>
      <c r="O25" s="58"/>
      <c r="P25" s="7">
        <v>0</v>
      </c>
      <c r="Q25" s="76">
        <v>43009</v>
      </c>
      <c r="R25" s="59"/>
      <c r="S25" s="58"/>
      <c r="T25" s="15" t="s">
        <v>39</v>
      </c>
    </row>
    <row r="26" spans="1:20" ht="35.25" customHeight="1" x14ac:dyDescent="0.25">
      <c r="A26" s="16" t="s">
        <v>53</v>
      </c>
      <c r="B26" s="16" t="s">
        <v>54</v>
      </c>
      <c r="C26" s="74" t="s">
        <v>55</v>
      </c>
      <c r="D26" s="38"/>
      <c r="E26" s="75">
        <v>1379258.76</v>
      </c>
      <c r="F26" s="69"/>
      <c r="G26" s="17">
        <v>1172369.95</v>
      </c>
      <c r="H26" s="75">
        <v>0</v>
      </c>
      <c r="I26" s="69"/>
      <c r="J26" s="75">
        <v>0</v>
      </c>
      <c r="K26" s="68"/>
      <c r="L26" s="69"/>
      <c r="M26" s="17">
        <v>206888.81</v>
      </c>
      <c r="N26" s="75">
        <v>0</v>
      </c>
      <c r="O26" s="69"/>
      <c r="P26" s="17">
        <v>0</v>
      </c>
      <c r="Q26" s="67">
        <v>42993</v>
      </c>
      <c r="R26" s="68"/>
      <c r="S26" s="69"/>
      <c r="T26" s="18" t="s">
        <v>39</v>
      </c>
    </row>
    <row r="27" spans="1:20" ht="37.5" customHeight="1" x14ac:dyDescent="0.25">
      <c r="A27" s="20" t="s">
        <v>56</v>
      </c>
      <c r="B27" s="20" t="s">
        <v>57</v>
      </c>
      <c r="C27" s="70" t="s">
        <v>58</v>
      </c>
      <c r="D27" s="63"/>
      <c r="E27" s="71">
        <v>118699.35</v>
      </c>
      <c r="F27" s="72"/>
      <c r="G27" s="21">
        <v>59650.27</v>
      </c>
      <c r="H27" s="71">
        <v>0</v>
      </c>
      <c r="I27" s="72"/>
      <c r="J27" s="71">
        <v>0</v>
      </c>
      <c r="K27" s="72"/>
      <c r="L27" s="72"/>
      <c r="M27" s="21">
        <v>59049.08</v>
      </c>
      <c r="N27" s="71">
        <v>0</v>
      </c>
      <c r="O27" s="72"/>
      <c r="P27" s="21">
        <v>0</v>
      </c>
      <c r="Q27" s="73">
        <v>42976</v>
      </c>
      <c r="R27" s="72"/>
      <c r="S27" s="72"/>
      <c r="T27" s="22" t="s">
        <v>39</v>
      </c>
    </row>
    <row r="28" spans="1:20" s="12" customFormat="1" x14ac:dyDescent="0.25">
      <c r="A28" s="62" t="s">
        <v>59</v>
      </c>
      <c r="B28" s="63"/>
      <c r="C28" s="63"/>
      <c r="D28" s="63"/>
      <c r="E28" s="63"/>
      <c r="F28" s="19">
        <f>F21+E22+E23+F24+E25+E26+E27</f>
        <v>2738297.58</v>
      </c>
      <c r="G28" s="19">
        <f>G21+G22+G23+G24+G25+G26+G27</f>
        <v>2188368.9300000002</v>
      </c>
      <c r="H28" s="77">
        <v>0</v>
      </c>
      <c r="I28" s="63"/>
      <c r="J28" s="78">
        <v>0</v>
      </c>
      <c r="K28" s="78"/>
      <c r="L28" s="78"/>
      <c r="M28" s="19">
        <f>M21+M22++M23+M24+M25+M26+M27</f>
        <v>549928.65</v>
      </c>
      <c r="N28" s="77">
        <v>0</v>
      </c>
      <c r="O28" s="63"/>
      <c r="P28" s="19">
        <v>0</v>
      </c>
      <c r="Q28" s="64"/>
      <c r="R28" s="65"/>
      <c r="S28" s="65"/>
      <c r="T28" s="66"/>
    </row>
    <row r="29" spans="1:20" ht="16.899999999999999" customHeight="1" x14ac:dyDescent="0.25">
      <c r="A29" s="60" t="s">
        <v>60</v>
      </c>
      <c r="B29" s="31"/>
      <c r="C29" s="31"/>
      <c r="D29" s="31"/>
      <c r="E29" s="31"/>
      <c r="F29" s="42"/>
      <c r="G29" s="61">
        <v>2188369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42"/>
    </row>
    <row r="30" spans="1:20" ht="33.6" customHeight="1" x14ac:dyDescent="0.25">
      <c r="G30" s="9"/>
    </row>
    <row r="31" spans="1:20" ht="36.75" customHeight="1" x14ac:dyDescent="0.25"/>
  </sheetData>
  <mergeCells count="89">
    <mergeCell ref="C25:D25"/>
    <mergeCell ref="E25:F25"/>
    <mergeCell ref="H25:I25"/>
    <mergeCell ref="J25:L25"/>
    <mergeCell ref="N25:O25"/>
    <mergeCell ref="Q21:S21"/>
    <mergeCell ref="Q24:S24"/>
    <mergeCell ref="N24:O24"/>
    <mergeCell ref="H28:I28"/>
    <mergeCell ref="J28:L28"/>
    <mergeCell ref="N28:O28"/>
    <mergeCell ref="H21:I21"/>
    <mergeCell ref="J21:L21"/>
    <mergeCell ref="H24:I24"/>
    <mergeCell ref="J24:L24"/>
    <mergeCell ref="N21:O21"/>
    <mergeCell ref="Q25:S25"/>
    <mergeCell ref="Q22:S22"/>
    <mergeCell ref="Q23:S23"/>
    <mergeCell ref="A29:F29"/>
    <mergeCell ref="G29:T29"/>
    <mergeCell ref="A28:E28"/>
    <mergeCell ref="Q28:T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C23:D23"/>
    <mergeCell ref="E23:F23"/>
    <mergeCell ref="H23:I23"/>
    <mergeCell ref="J23:L23"/>
    <mergeCell ref="N23:O23"/>
    <mergeCell ref="C22:D22"/>
    <mergeCell ref="E22:F22"/>
    <mergeCell ref="H22:I22"/>
    <mergeCell ref="J22:L22"/>
    <mergeCell ref="N22:O22"/>
    <mergeCell ref="Q20:S20"/>
    <mergeCell ref="C20:D20"/>
    <mergeCell ref="E20:F20"/>
    <mergeCell ref="H20:I20"/>
    <mergeCell ref="J20:L20"/>
    <mergeCell ref="N20:O20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10:T10"/>
    <mergeCell ref="A11:T11"/>
    <mergeCell ref="A12:H12"/>
    <mergeCell ref="I12:J12"/>
    <mergeCell ref="L12:N12"/>
    <mergeCell ref="O12:T12"/>
    <mergeCell ref="A15:A19"/>
    <mergeCell ref="B15:B19"/>
    <mergeCell ref="C15:D19"/>
    <mergeCell ref="E15:P15"/>
    <mergeCell ref="Q15:S19"/>
    <mergeCell ref="C21:D21"/>
    <mergeCell ref="C24:D24"/>
    <mergeCell ref="A2:Q2"/>
    <mergeCell ref="R2:T2"/>
    <mergeCell ref="A3:Q3"/>
    <mergeCell ref="R3:T3"/>
    <mergeCell ref="A4:C4"/>
    <mergeCell ref="D4:R4"/>
    <mergeCell ref="S4:T4"/>
    <mergeCell ref="A5:T5"/>
    <mergeCell ref="A6:T6"/>
    <mergeCell ref="A7:C7"/>
    <mergeCell ref="D7:R7"/>
    <mergeCell ref="S7:T7"/>
    <mergeCell ref="A8:T8"/>
    <mergeCell ref="A9:T9"/>
  </mergeCells>
  <pageMargins left="0.39370078740157499" right="0.39370078740157499" top="0.39370078740157499" bottom="0.85177795275590595" header="0.39370078740157499" footer="0.39370078740157499"/>
  <pageSetup paperSize="9" scale="65" orientation="landscape" verticalDpi="300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 Ramunienė</dc:creator>
  <cp:lastModifiedBy>Roma Ramunienė</cp:lastModifiedBy>
  <cp:lastPrinted>2022-02-07T13:33:24Z</cp:lastPrinted>
  <dcterms:created xsi:type="dcterms:W3CDTF">2022-01-17T13:00:46Z</dcterms:created>
  <dcterms:modified xsi:type="dcterms:W3CDTF">2022-02-21T08:30:31Z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