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9252\Desktop\Užduotis\Užduotys 2022 m\Sukelti gavus iš RPT2022-02-21\"/>
    </mc:Choice>
  </mc:AlternateContent>
  <bookViews>
    <workbookView xWindow="-120" yWindow="-120" windowWidth="29040" windowHeight="15840"/>
  </bookViews>
  <sheets>
    <sheet name="Patvirtintu_sarasu_ataskait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0" i="1" l="1"/>
  <c r="M30" i="1"/>
  <c r="J30" i="1"/>
  <c r="K30" i="1"/>
  <c r="N30" i="1"/>
  <c r="O30" i="1"/>
  <c r="P30" i="1"/>
  <c r="G30" i="1"/>
  <c r="F29" i="1"/>
  <c r="F28" i="1"/>
  <c r="F27" i="1"/>
  <c r="F26" i="1"/>
  <c r="F25" i="1"/>
  <c r="F24" i="1"/>
  <c r="F23" i="1"/>
  <c r="F21" i="1"/>
  <c r="F30" i="1" s="1"/>
</calcChain>
</file>

<file path=xl/sharedStrings.xml><?xml version="1.0" encoding="utf-8"?>
<sst xmlns="http://schemas.openxmlformats.org/spreadsheetml/2006/main" count="89" uniqueCount="73">
  <si>
    <t/>
  </si>
  <si>
    <t>Vidaus reikalų ministerija</t>
  </si>
  <si>
    <t>(ministerijos (-ų), pagal kompetenciją atsakingos (-ų) už iš Europos Sąjungos (toliau – ES) struktūrinių fondų lėšų bendrai finansuojamą (-us) ūkio sektorių (-ius), pavadinimas)</t>
  </si>
  <si>
    <t>08.2.1-CPVA-R-908 Kaimo gyvenamųjų vietovių atnaujinimas</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</si>
  <si>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</si>
  <si>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ŠIAULIŲ REGIONO PROJEKTŲ SĄRAŠAS</t>
    </r>
  </si>
  <si>
    <t>2016-12-20</t>
  </si>
  <si>
    <t>Nr.</t>
  </si>
  <si>
    <t>08.2.1-CPVA-R-908-61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</si>
  <si>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</si>
  <si>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</si>
  <si>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</si>
  <si>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</si>
  <si>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</si>
  <si>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</si>
  <si>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</si>
  <si>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</si>
  <si>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</si>
  <si>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</si>
  <si>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</si>
  <si>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</si>
  <si>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</si>
  <si>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</si>
  <si>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</si>
  <si>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</si>
  <si>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</si>
  <si>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</si>
  <si>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</si>
  <si>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</si>
  <si>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</si>
  <si>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</si>
  <si>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</si>
  <si>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</si>
  <si>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</si>
  <si>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</si>
  <si>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</si>
  <si>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</si>
  <si>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</si>
  <si>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Akmenės rajono savivaldybės administracija</t>
  </si>
  <si>
    <t>Kompleksiškas Ventos miesto bendruomeninės ir viešosios infrastruktūros atnaujinimas</t>
  </si>
  <si>
    <t>Pareiškėjas iki paraiškos pateikimo įsipareigoja susitvarkyti žemės naudojimo dokumentus;  turto, kuris bus naudojamas įgyvendinant projektą, paskirtis atitinka projekte įgyvendinamą veiklą; 2017-03-29 patvirtinta projektavimo techninė užduotis.</t>
  </si>
  <si>
    <t>2.</t>
  </si>
  <si>
    <t>Kompleksiškas Akmenės  miesto ir Papilės miestelio bendruomeninės ir viešosios infrastruktūros atnaujinimas</t>
  </si>
  <si>
    <t>Pareiškėjas iki paraiškos pateikimo įsipareigoja susitvarkyti žemės naudojimo dokumentus;  turto, kuris bus naudojamas įgyvendinant projektą, paskirtis atitinka projekte įgyvendinamą veiklą;  patvirtintos statinių projektavimo užduotys.</t>
  </si>
  <si>
    <t>3.</t>
  </si>
  <si>
    <t>Kelmės rajono savivaldybės administracija</t>
  </si>
  <si>
    <t>Tytuvėnų miesto viešųjų erdvių sutvarkymas ir pritaikymas visuomenės poreikiams</t>
  </si>
  <si>
    <t>Parengtumui taikomi reikalavimai įvykdyti. Pareiškėjas yra  susitvarkęs žemės naudojimo dokumentus, yra parengtas techninis projektas, gautas statybą leidžiantis dokumentas.</t>
  </si>
  <si>
    <t>4.</t>
  </si>
  <si>
    <t>Pakruojo rajono savivaldybės administracija</t>
  </si>
  <si>
    <t>Linkuvos m. kompleksiškas atnaujinimas ir plėtra</t>
  </si>
  <si>
    <t>Pareiškėjas iki paraiškos pateikimo įsipareigoja susitvarkyti žemės naudojimo dokumentus, žemės sklypų naudojimo paskirtį bei gauti  statybas leidžiantį dokumentą. Techniniai projektai planuojamų atlikti darbų yra parengti.</t>
  </si>
  <si>
    <t>5.</t>
  </si>
  <si>
    <t>Radviliškio rajono savivaldybės administracija</t>
  </si>
  <si>
    <t>Radviliškio rajono savivaldybės Baisogalos mstl. infrastruktūros kompleksinis sutvarkymas</t>
  </si>
  <si>
    <t>Parengtumui taikomi reikalavimai įvykdyti: pareiškėjas yra  susitvarkęs žemės naudojimo dokumentus, parengtas techninis projektas, gautas statybą leidžiantis dokumentas.</t>
  </si>
  <si>
    <t>6.</t>
  </si>
  <si>
    <t>Radviliškio rajono Šeduvos miesto viešųjų erdvių sutvarkymas</t>
  </si>
  <si>
    <t>Parengtumui taikomi reikalavimai įvykdyti: Turto, kuris bus naudojamas įgyvendinant projektą, naudojimo paskirtis atitinka projekte numatytas veiklas, parengtas techninis projektas. Iki paraiškos pateikimo datos pareiškėjas įsipareigoja gauti statybą leidžiantį dokumentą, sutvarkyti žemės naudojimo dokumentus.</t>
  </si>
  <si>
    <t>7.</t>
  </si>
  <si>
    <t>Šiaulių rajono savivaldybės administracija</t>
  </si>
  <si>
    <t>Gruzdžių miestelio  bendruomeninės  ir viešosios infrastruktūros kompleksiškas atnaujinimas</t>
  </si>
  <si>
    <t>Pareiškėjas įsipareigoja iki paraiškos pateikimo įvykdyti projekto parengtumui taikomus reikalavimus, t. y. sutvarkyti žemės sklypų, į kuriuos planuojama investuoti, valdymo ir naudojimo dokumentus bei turėti išduotą statybą leidžiantį dokumentą, parengti techninį projektą.</t>
  </si>
  <si>
    <t>8.</t>
  </si>
  <si>
    <t>Meškuičių miestelio bendruomeninės ir viešosios infrastruktūros kompleksiškas atnaujinimas</t>
  </si>
  <si>
    <t>Projekto parengtumui taikomi reikalavimai  įvykdyti: sutvarkyti žemės sklypų, į kuriuos planuojama investuoti,  valdymo ir naudojimo dokumentai, parengtas techninis projektas bei išduotas statybą leidžiantis dokumentas. Pareiškėjas užtikrina, kad iki paraiškos pateikimo datos pareiškėjas žemės sklypų, kurie bus naudojami įgyvendinant projektą paskirtis atitiks projekto įgyvendinamą veiklą.</t>
  </si>
  <si>
    <t>9.</t>
  </si>
  <si>
    <t>Kairių miestelio bendruomeninės ir viešosios infrastruktūros kompleksiškas atnaujinimas</t>
  </si>
  <si>
    <t>Pareiškėjas įsipareigoja iki paraiškos pateikimo įvykdyti projekto parengtumui taikomus reikalavimus, t. y. sutvarkyti žemės sklypų, į kuriuos planuojama investuoti, valdymo ir naudojimo dokumentus bei turėti išduotą statybą leidžiantis dokumentas. Pareiškėjas užtikrina, kad iki paraiškos pateikimo datos pareiškėjas žemės sklypų, kurie bus naudojami įgyvendinant projektą paskirtis atitiks projekto įgyvendinamą veiklą. Techninis projektas parengtas 2016 m.</t>
  </si>
  <si>
    <t>IŠ VISO:</t>
  </si>
  <si>
    <t>Regionui numatytas ES struktūrinių fondų lėšų limitas:</t>
  </si>
  <si>
    <t xml:space="preserve">Projektas </t>
  </si>
  <si>
    <t xml:space="preserve">PATVIRTINTA:
Šiaulių regiono plėtros tarybos 2016 m. gruodžio  20 d. sprendimu Nr. 51/5S-71
(Šiaulių regiono plėtros tarybos 2022 m.  vasario 15 d. sprendimo Nr. ŠR/TS-18  redakcija)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</si>
</sst>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16"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8"/>
      <name val="Arial"/>
      <family val="2"/>
      <charset val="186"/>
    </font>
    <font>
      <sz val="8"/>
      <color rgb="FF000000"/>
      <name val="Cambria"/>
      <family val="1"/>
      <charset val="186"/>
    </font>
    <font>
      <sz val="11"/>
      <name val="Cambria"/>
      <family val="1"/>
      <charset val="186"/>
    </font>
    <font>
      <i/>
      <sz val="8"/>
      <color rgb="FF000000"/>
      <name val="Arial"/>
      <family val="2"/>
      <charset val="186"/>
    </font>
    <font>
      <b/>
      <sz val="11"/>
      <name val="Calibri"/>
      <family val="2"/>
      <charset val="186"/>
    </font>
  </fonts>
  <fills count="3">
    <fill>
      <patternFill patternType="none"/>
    </fill>
    <fill>
      <patternFill patternType="gray125"/>
    </fill>
    <fill>
      <patternFill patternType="solid">
        <fgColor rgb="FFD3D3D3"/>
        <bgColor rgb="FFD3D3D3"/>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bottom style="thin">
        <color indexed="64"/>
      </bottom>
      <diagonal/>
    </border>
  </borders>
  <cellStyleXfs count="2">
    <xf numFmtId="0" fontId="0" fillId="0" borderId="0"/>
    <xf numFmtId="0" fontId="10" fillId="0" borderId="0"/>
  </cellStyleXfs>
  <cellXfs count="101">
    <xf numFmtId="0" fontId="1" fillId="0" borderId="0" xfId="0" applyFont="1" applyFill="1" applyBorder="1"/>
    <xf numFmtId="0" fontId="7" fillId="2" borderId="2"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center" wrapText="1" readingOrder="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2" xfId="1" applyNumberFormat="1" applyFont="1" applyFill="1" applyBorder="1" applyAlignment="1">
      <alignment horizontal="center" vertical="center" wrapText="1" readingOrder="1"/>
    </xf>
    <xf numFmtId="164" fontId="8" fillId="0" borderId="2" xfId="1" applyNumberFormat="1" applyFont="1" applyFill="1" applyBorder="1" applyAlignment="1">
      <alignment horizontal="center" vertical="center" wrapText="1" readingOrder="1"/>
    </xf>
    <xf numFmtId="4" fontId="11" fillId="0" borderId="5" xfId="0" applyNumberFormat="1" applyFont="1" applyFill="1" applyBorder="1" applyAlignment="1">
      <alignment horizontal="center" vertical="center" wrapText="1" readingOrder="1"/>
    </xf>
    <xf numFmtId="164" fontId="8" fillId="0" borderId="2" xfId="0" applyNumberFormat="1" applyFont="1" applyFill="1" applyBorder="1" applyAlignment="1">
      <alignment horizontal="center" vertical="center" wrapText="1" readingOrder="1"/>
    </xf>
    <xf numFmtId="165" fontId="8" fillId="0" borderId="2" xfId="1" applyNumberFormat="1" applyFont="1" applyFill="1" applyBorder="1" applyAlignment="1">
      <alignment horizontal="center" vertical="center" wrapText="1" readingOrder="1"/>
    </xf>
    <xf numFmtId="0" fontId="13" fillId="0" borderId="0" xfId="0" applyFont="1" applyFill="1" applyBorder="1" applyAlignment="1">
      <alignment horizontal="center" vertical="center"/>
    </xf>
    <xf numFmtId="0" fontId="14" fillId="0" borderId="2" xfId="1" applyNumberFormat="1" applyFont="1" applyFill="1" applyBorder="1" applyAlignment="1">
      <alignment horizontal="center" vertical="center" wrapText="1" readingOrder="1"/>
    </xf>
    <xf numFmtId="164" fontId="8" fillId="0" borderId="10" xfId="0" applyNumberFormat="1" applyFont="1" applyFill="1" applyBorder="1" applyAlignment="1">
      <alignment horizontal="center" vertical="center" wrapText="1" readingOrder="1"/>
    </xf>
    <xf numFmtId="164" fontId="8" fillId="0" borderId="5" xfId="0" applyNumberFormat="1" applyFont="1" applyFill="1" applyBorder="1" applyAlignment="1">
      <alignment horizontal="center" vertical="center" wrapText="1" readingOrder="1"/>
    </xf>
    <xf numFmtId="0" fontId="8" fillId="0" borderId="19" xfId="1" applyNumberFormat="1" applyFont="1" applyFill="1" applyBorder="1" applyAlignment="1">
      <alignment horizontal="center" vertical="center" wrapText="1" readingOrder="1"/>
    </xf>
    <xf numFmtId="164" fontId="8" fillId="0" borderId="21" xfId="1" applyNumberFormat="1" applyFont="1" applyFill="1" applyBorder="1" applyAlignment="1">
      <alignment horizontal="center" vertical="center" wrapText="1" readingOrder="1"/>
    </xf>
    <xf numFmtId="4" fontId="11" fillId="0" borderId="17" xfId="0" applyNumberFormat="1" applyFont="1" applyFill="1" applyBorder="1" applyAlignment="1">
      <alignment horizontal="center" vertical="center" wrapText="1" readingOrder="1"/>
    </xf>
    <xf numFmtId="164" fontId="8" fillId="0" borderId="18" xfId="0" applyNumberFormat="1" applyFont="1" applyFill="1" applyBorder="1" applyAlignment="1">
      <alignment horizontal="center" vertical="center" wrapText="1" readingOrder="1"/>
    </xf>
    <xf numFmtId="164" fontId="8" fillId="0" borderId="19" xfId="0" applyNumberFormat="1" applyFont="1" applyFill="1" applyBorder="1" applyAlignment="1">
      <alignment horizontal="center" vertical="center" wrapText="1" readingOrder="1"/>
    </xf>
    <xf numFmtId="165" fontId="8" fillId="0" borderId="23" xfId="1" applyNumberFormat="1" applyFont="1" applyFill="1" applyBorder="1" applyAlignment="1">
      <alignment horizontal="center" vertical="center" wrapText="1" readingOrder="1"/>
    </xf>
    <xf numFmtId="4"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7" fillId="2" borderId="2" xfId="1" applyNumberFormat="1" applyFont="1" applyFill="1" applyBorder="1" applyAlignment="1">
      <alignment horizontal="left" vertical="center" wrapText="1" readingOrder="1"/>
    </xf>
    <xf numFmtId="0" fontId="8" fillId="0" borderId="2" xfId="1" applyNumberFormat="1" applyFont="1" applyFill="1" applyBorder="1" applyAlignment="1">
      <alignment horizontal="left" vertical="center" wrapText="1" readingOrder="1"/>
    </xf>
    <xf numFmtId="0" fontId="8" fillId="0" borderId="19" xfId="1" applyNumberFormat="1" applyFont="1" applyFill="1" applyBorder="1" applyAlignment="1">
      <alignment horizontal="left" vertical="center" wrapText="1" readingOrder="1"/>
    </xf>
    <xf numFmtId="0" fontId="12" fillId="0" borderId="2" xfId="1" applyNumberFormat="1" applyFont="1" applyFill="1" applyBorder="1" applyAlignment="1">
      <alignment horizontal="left" vertical="center" wrapText="1" readingOrder="1"/>
    </xf>
    <xf numFmtId="164" fontId="9" fillId="0" borderId="16" xfId="1" applyNumberFormat="1" applyFont="1" applyFill="1" applyBorder="1" applyAlignment="1">
      <alignment horizontal="center" vertical="center" wrapText="1" readingOrder="1"/>
    </xf>
    <xf numFmtId="164" fontId="9" fillId="0" borderId="14" xfId="1" applyNumberFormat="1" applyFont="1" applyFill="1" applyBorder="1" applyAlignment="1">
      <alignment horizontal="center" vertical="center" wrapText="1" readingOrder="1"/>
    </xf>
    <xf numFmtId="0" fontId="9" fillId="0" borderId="1" xfId="1" applyNumberFormat="1" applyFont="1" applyFill="1" applyBorder="1" applyAlignment="1">
      <alignment horizontal="center" vertical="center" wrapText="1" readingOrder="1"/>
    </xf>
    <xf numFmtId="0" fontId="11" fillId="0" borderId="1" xfId="1" applyNumberFormat="1" applyFont="1" applyFill="1" applyBorder="1" applyAlignment="1">
      <alignment horizontal="center" vertical="center" wrapText="1"/>
    </xf>
    <xf numFmtId="0" fontId="11" fillId="0" borderId="16" xfId="1" applyNumberFormat="1" applyFont="1" applyFill="1" applyBorder="1" applyAlignment="1">
      <alignment horizontal="left" vertical="center" wrapText="1"/>
    </xf>
    <xf numFmtId="0" fontId="11" fillId="0" borderId="0" xfId="0" applyFont="1" applyFill="1" applyBorder="1" applyAlignment="1">
      <alignment horizontal="center" vertical="center"/>
    </xf>
    <xf numFmtId="0" fontId="3" fillId="0" borderId="0" xfId="1" applyNumberFormat="1" applyFont="1" applyFill="1" applyBorder="1" applyAlignment="1">
      <alignment vertical="center" wrapText="1" readingOrder="1"/>
    </xf>
    <xf numFmtId="0" fontId="15" fillId="0" borderId="0" xfId="0" applyFont="1" applyFill="1" applyBorder="1" applyAlignment="1">
      <alignment horizontal="left" vertical="center"/>
    </xf>
    <xf numFmtId="0" fontId="8" fillId="0" borderId="2" xfId="1" applyNumberFormat="1" applyFont="1" applyFill="1" applyBorder="1" applyAlignment="1">
      <alignment horizontal="right" vertical="center" wrapText="1" readingOrder="1"/>
    </xf>
    <xf numFmtId="0" fontId="11" fillId="0" borderId="4" xfId="1" applyNumberFormat="1" applyFont="1" applyFill="1" applyBorder="1" applyAlignment="1">
      <alignment horizontal="right" vertical="center" wrapText="1"/>
    </xf>
    <xf numFmtId="0" fontId="11" fillId="0" borderId="5" xfId="1" applyNumberFormat="1" applyFont="1" applyFill="1" applyBorder="1" applyAlignment="1">
      <alignment horizontal="right" vertical="center" wrapText="1"/>
    </xf>
    <xf numFmtId="166" fontId="8" fillId="0" borderId="2" xfId="1" applyNumberFormat="1" applyFont="1" applyFill="1" applyBorder="1" applyAlignment="1">
      <alignment horizontal="left" vertical="center" wrapText="1" readingOrder="1"/>
    </xf>
    <xf numFmtId="0" fontId="11" fillId="0" borderId="4" xfId="1" applyNumberFormat="1" applyFont="1" applyFill="1" applyBorder="1" applyAlignment="1">
      <alignment horizontal="left" vertical="center" wrapText="1"/>
    </xf>
    <xf numFmtId="0" fontId="11" fillId="0" borderId="5" xfId="1" applyNumberFormat="1" applyFont="1" applyFill="1" applyBorder="1" applyAlignment="1">
      <alignment horizontal="left" vertical="center" wrapText="1"/>
    </xf>
    <xf numFmtId="0" fontId="9" fillId="0" borderId="14" xfId="1" applyNumberFormat="1" applyFont="1" applyFill="1" applyBorder="1" applyAlignment="1">
      <alignment horizontal="right" vertical="center" wrapText="1" readingOrder="1"/>
    </xf>
    <xf numFmtId="0" fontId="11" fillId="0" borderId="1" xfId="1" applyNumberFormat="1" applyFont="1" applyFill="1" applyBorder="1" applyAlignment="1">
      <alignment horizontal="right" vertical="center" wrapText="1"/>
    </xf>
    <xf numFmtId="0" fontId="11" fillId="0" borderId="16" xfId="1" applyNumberFormat="1" applyFont="1" applyFill="1" applyBorder="1" applyAlignment="1">
      <alignment horizontal="right" vertical="center" wrapText="1"/>
    </xf>
    <xf numFmtId="164" fontId="8" fillId="0" borderId="2" xfId="0" applyNumberFormat="1" applyFont="1" applyFill="1" applyBorder="1" applyAlignment="1">
      <alignment horizontal="center" vertical="center" wrapText="1" readingOrder="1"/>
    </xf>
    <xf numFmtId="0" fontId="11" fillId="0" borderId="4" xfId="0" applyNumberFormat="1" applyFont="1" applyFill="1" applyBorder="1" applyAlignment="1">
      <alignment horizontal="center" vertical="center" wrapText="1" readingOrder="1"/>
    </xf>
    <xf numFmtId="0" fontId="11" fillId="0" borderId="5" xfId="0" applyNumberFormat="1" applyFont="1" applyFill="1" applyBorder="1" applyAlignment="1">
      <alignment horizontal="center" vertical="center" wrapText="1" readingOrder="1"/>
    </xf>
    <xf numFmtId="14" fontId="11" fillId="0" borderId="22" xfId="1" applyNumberFormat="1" applyFont="1" applyFill="1" applyBorder="1" applyAlignment="1">
      <alignment horizontal="center" vertical="center" wrapText="1" readingOrder="1"/>
    </xf>
    <xf numFmtId="14" fontId="11" fillId="0" borderId="20" xfId="1" applyNumberFormat="1" applyFont="1" applyFill="1" applyBorder="1" applyAlignment="1">
      <alignment horizontal="center" vertical="center" wrapText="1" readingOrder="1"/>
    </xf>
    <xf numFmtId="0" fontId="8" fillId="0" borderId="19" xfId="1" applyNumberFormat="1" applyFont="1" applyFill="1" applyBorder="1" applyAlignment="1">
      <alignment horizontal="left" vertical="center" wrapText="1" readingOrder="1"/>
    </xf>
    <xf numFmtId="0" fontId="11" fillId="0" borderId="20" xfId="1" applyNumberFormat="1" applyFont="1" applyFill="1" applyBorder="1" applyAlignment="1">
      <alignment horizontal="left" vertical="center" wrapText="1" readingOrder="1"/>
    </xf>
    <xf numFmtId="0" fontId="11" fillId="0" borderId="22" xfId="0" applyNumberFormat="1" applyFont="1" applyFill="1" applyBorder="1" applyAlignment="1">
      <alignment horizontal="center" vertical="center" wrapText="1" readingOrder="1"/>
    </xf>
    <xf numFmtId="0" fontId="11" fillId="0" borderId="20" xfId="0" applyNumberFormat="1" applyFont="1" applyFill="1" applyBorder="1" applyAlignment="1">
      <alignment horizontal="center" vertical="center" wrapText="1" readingOrder="1"/>
    </xf>
    <xf numFmtId="164" fontId="9" fillId="0" borderId="15" xfId="1" applyNumberFormat="1" applyFont="1" applyFill="1" applyBorder="1" applyAlignment="1">
      <alignment horizontal="center" vertical="center" wrapText="1" readingOrder="1"/>
    </xf>
    <xf numFmtId="164" fontId="9" fillId="0" borderId="16" xfId="1" applyNumberFormat="1" applyFont="1" applyFill="1" applyBorder="1" applyAlignment="1">
      <alignment horizontal="center" vertical="center" wrapText="1" readingOrder="1"/>
    </xf>
    <xf numFmtId="164" fontId="8" fillId="0" borderId="2" xfId="1" applyNumberFormat="1" applyFont="1" applyFill="1" applyBorder="1" applyAlignment="1">
      <alignment horizontal="center" vertical="center" wrapText="1" readingOrder="1"/>
    </xf>
    <xf numFmtId="0" fontId="11" fillId="0" borderId="5" xfId="1" applyNumberFormat="1" applyFont="1" applyFill="1" applyBorder="1" applyAlignment="1">
      <alignment horizontal="center" vertical="center" wrapText="1" readingOrder="1"/>
    </xf>
    <xf numFmtId="0" fontId="8" fillId="0" borderId="2" xfId="1" applyNumberFormat="1" applyFont="1" applyFill="1" applyBorder="1" applyAlignment="1">
      <alignment horizontal="left" vertical="center" wrapText="1" readingOrder="1"/>
    </xf>
    <xf numFmtId="0" fontId="11" fillId="0" borderId="5" xfId="1" applyNumberFormat="1" applyFont="1" applyFill="1" applyBorder="1" applyAlignment="1">
      <alignment horizontal="left" vertical="center" wrapText="1" readingOrder="1"/>
    </xf>
    <xf numFmtId="164" fontId="8" fillId="0" borderId="10" xfId="0" applyNumberFormat="1" applyFont="1" applyFill="1" applyBorder="1" applyAlignment="1">
      <alignment horizontal="center" vertical="center" wrapText="1" readingOrder="1"/>
    </xf>
    <xf numFmtId="164" fontId="8" fillId="0" borderId="5" xfId="0" applyNumberFormat="1" applyFont="1" applyFill="1" applyBorder="1" applyAlignment="1">
      <alignment horizontal="center" vertical="center" wrapText="1" readingOrder="1"/>
    </xf>
    <xf numFmtId="0" fontId="7" fillId="2" borderId="2" xfId="1" applyNumberFormat="1" applyFont="1" applyFill="1" applyBorder="1" applyAlignment="1">
      <alignment horizontal="center" vertical="center" wrapText="1" readingOrder="1"/>
    </xf>
    <xf numFmtId="0" fontId="1" fillId="0" borderId="4" xfId="1" applyNumberFormat="1" applyFont="1" applyFill="1" applyBorder="1" applyAlignment="1">
      <alignment horizontal="center" vertical="center" wrapText="1"/>
    </xf>
    <xf numFmtId="0" fontId="1" fillId="0" borderId="5" xfId="1" applyNumberFormat="1" applyFont="1" applyFill="1" applyBorder="1" applyAlignment="1">
      <alignment horizontal="center" vertical="center" wrapText="1"/>
    </xf>
    <xf numFmtId="0" fontId="7" fillId="2" borderId="2" xfId="1" applyNumberFormat="1" applyFont="1" applyFill="1" applyBorder="1" applyAlignment="1">
      <alignment horizontal="left" vertical="center" wrapText="1" readingOrder="1"/>
    </xf>
    <xf numFmtId="0" fontId="1" fillId="0" borderId="5" xfId="1" applyNumberFormat="1" applyFont="1" applyFill="1" applyBorder="1" applyAlignment="1">
      <alignment horizontal="left" vertical="center" wrapText="1"/>
    </xf>
    <xf numFmtId="0" fontId="11" fillId="0" borderId="10" xfId="0" applyNumberFormat="1" applyFont="1" applyFill="1" applyBorder="1" applyAlignment="1">
      <alignment horizontal="center" vertical="center" wrapText="1" readingOrder="1"/>
    </xf>
    <xf numFmtId="0" fontId="11" fillId="0" borderId="4" xfId="1" applyNumberFormat="1" applyFont="1" applyFill="1" applyBorder="1" applyAlignment="1">
      <alignment horizontal="center" vertical="center" wrapText="1" readingOrder="1"/>
    </xf>
    <xf numFmtId="0" fontId="8" fillId="0" borderId="10" xfId="1" applyNumberFormat="1" applyFont="1" applyFill="1" applyBorder="1" applyAlignment="1">
      <alignment horizontal="left" vertical="center" wrapText="1" readingOrder="1"/>
    </xf>
    <xf numFmtId="0" fontId="8" fillId="0" borderId="5" xfId="1" applyNumberFormat="1" applyFont="1" applyFill="1" applyBorder="1" applyAlignment="1">
      <alignment horizontal="left" vertical="center" wrapText="1" readingOrder="1"/>
    </xf>
    <xf numFmtId="0" fontId="1" fillId="2" borderId="7" xfId="1" applyNumberFormat="1" applyFont="1" applyFill="1" applyBorder="1" applyAlignment="1">
      <alignment horizontal="center" vertical="center" wrapText="1"/>
    </xf>
    <xf numFmtId="0" fontId="1" fillId="2" borderId="14" xfId="1" applyNumberFormat="1" applyFont="1" applyFill="1" applyBorder="1" applyAlignment="1">
      <alignment horizontal="center" vertical="center" wrapText="1"/>
    </xf>
    <xf numFmtId="0" fontId="1" fillId="2" borderId="7" xfId="1" applyNumberFormat="1" applyFont="1" applyFill="1" applyBorder="1" applyAlignment="1">
      <alignment horizontal="left" vertical="center" wrapText="1"/>
    </xf>
    <xf numFmtId="0" fontId="1" fillId="2" borderId="14" xfId="1" applyNumberFormat="1" applyFont="1" applyFill="1" applyBorder="1" applyAlignment="1">
      <alignment horizontal="left" vertical="center" wrapText="1"/>
    </xf>
    <xf numFmtId="0" fontId="1" fillId="0" borderId="3" xfId="1" applyNumberFormat="1" applyFont="1" applyFill="1" applyBorder="1" applyAlignment="1">
      <alignment horizontal="left" vertical="center" wrapText="1"/>
    </xf>
    <xf numFmtId="0" fontId="1" fillId="2" borderId="8" xfId="1" applyNumberFormat="1" applyFont="1" applyFill="1" applyBorder="1" applyAlignment="1">
      <alignment horizontal="left" vertical="center" wrapText="1"/>
    </xf>
    <xf numFmtId="0" fontId="1" fillId="0" borderId="9" xfId="1" applyNumberFormat="1" applyFont="1" applyFill="1" applyBorder="1" applyAlignment="1">
      <alignment horizontal="left" vertical="center" wrapText="1"/>
    </xf>
    <xf numFmtId="0" fontId="1" fillId="2" borderId="15" xfId="1" applyNumberFormat="1" applyFont="1" applyFill="1" applyBorder="1" applyAlignment="1">
      <alignment horizontal="left" vertical="center" wrapText="1"/>
    </xf>
    <xf numFmtId="0" fontId="1" fillId="0" borderId="16" xfId="1" applyNumberFormat="1" applyFont="1" applyFill="1" applyBorder="1" applyAlignment="1">
      <alignment horizontal="left" vertical="center" wrapText="1"/>
    </xf>
    <xf numFmtId="0" fontId="1" fillId="0" borderId="6" xfId="1" applyNumberFormat="1" applyFont="1" applyFill="1" applyBorder="1" applyAlignment="1">
      <alignment horizontal="center" vertical="center" wrapText="1"/>
    </xf>
    <xf numFmtId="0" fontId="1" fillId="0" borderId="3" xfId="1" applyNumberFormat="1" applyFont="1" applyFill="1" applyBorder="1" applyAlignment="1">
      <alignment horizontal="center" vertical="center" wrapText="1"/>
    </xf>
    <xf numFmtId="0" fontId="1" fillId="2" borderId="8" xfId="1"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9" xfId="1" applyNumberFormat="1" applyFont="1" applyFill="1" applyBorder="1" applyAlignment="1">
      <alignment horizontal="center" vertical="center" wrapText="1"/>
    </xf>
    <xf numFmtId="0" fontId="1" fillId="2" borderId="15"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1" fillId="0" borderId="16" xfId="1" applyNumberFormat="1" applyFont="1" applyFill="1" applyBorder="1" applyAlignment="1">
      <alignment horizontal="center" vertical="center" wrapText="1"/>
    </xf>
    <xf numFmtId="0" fontId="7" fillId="2" borderId="0" xfId="1" applyNumberFormat="1" applyFont="1" applyFill="1" applyBorder="1" applyAlignment="1">
      <alignment horizontal="center" vertical="center" wrapText="1" readingOrder="1"/>
    </xf>
    <xf numFmtId="0" fontId="7" fillId="2" borderId="10" xfId="1" applyNumberFormat="1" applyFont="1" applyFill="1" applyBorder="1" applyAlignment="1">
      <alignment horizontal="center" vertical="center" wrapText="1" readingOrder="1"/>
    </xf>
    <xf numFmtId="0" fontId="7" fillId="2" borderId="11" xfId="1" applyNumberFormat="1" applyFont="1" applyFill="1" applyBorder="1" applyAlignment="1">
      <alignment horizontal="center" vertical="center" wrapText="1" readingOrder="1"/>
    </xf>
    <xf numFmtId="0" fontId="1" fillId="0" borderId="12" xfId="1" applyNumberFormat="1" applyFont="1" applyFill="1" applyBorder="1" applyAlignment="1">
      <alignment horizontal="center" vertical="center" wrapText="1"/>
    </xf>
    <xf numFmtId="0" fontId="1" fillId="0" borderId="13"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readingOrder="1"/>
    </xf>
    <xf numFmtId="0" fontId="5" fillId="0" borderId="0" xfId="1" applyNumberFormat="1" applyFont="1" applyFill="1" applyBorder="1" applyAlignment="1">
      <alignment horizontal="center" vertical="center" wrapText="1" readingOrder="1"/>
    </xf>
    <xf numFmtId="0" fontId="6"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center" wrapText="1" readingOrder="1"/>
    </xf>
    <xf numFmtId="14" fontId="11" fillId="0" borderId="10" xfId="1" applyNumberFormat="1" applyFont="1" applyFill="1" applyBorder="1" applyAlignment="1">
      <alignment horizontal="center" vertical="center" wrapText="1" readingOrder="1"/>
    </xf>
    <xf numFmtId="14" fontId="11" fillId="0" borderId="5" xfId="1" applyNumberFormat="1" applyFont="1" applyFill="1" applyBorder="1" applyAlignment="1">
      <alignment horizontal="center" vertical="center" wrapText="1" readingOrder="1"/>
    </xf>
    <xf numFmtId="165" fontId="8" fillId="0" borderId="2" xfId="1" applyNumberFormat="1" applyFont="1" applyFill="1" applyBorder="1" applyAlignment="1">
      <alignment horizontal="center" vertical="center" wrapText="1" readingOrder="1"/>
    </xf>
    <xf numFmtId="0" fontId="2" fillId="0" borderId="0" xfId="1" applyNumberFormat="1" applyFont="1" applyFill="1" applyBorder="1" applyAlignment="1">
      <alignment horizontal="center" vertical="center" wrapText="1" readingOrder="1"/>
    </xf>
    <xf numFmtId="0" fontId="3" fillId="0" borderId="0" xfId="1" applyNumberFormat="1" applyFont="1" applyFill="1" applyBorder="1" applyAlignment="1">
      <alignment horizontal="center" vertical="center" wrapText="1" readingOrder="1"/>
    </xf>
    <xf numFmtId="0" fontId="5" fillId="0" borderId="1" xfId="1" applyNumberFormat="1" applyFont="1" applyFill="1" applyBorder="1" applyAlignment="1">
      <alignment horizontal="center" vertical="center" wrapText="1" readingOrder="1"/>
    </xf>
  </cellXfs>
  <cellStyles count="2">
    <cellStyle name="Įprastas" xfId="0" builtinId="0"/>
    <cellStyle name="Normal"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showGridLines="0" tabSelected="1" topLeftCell="M1" workbookViewId="0">
      <selection activeCell="W8" sqref="W8"/>
    </sheetView>
  </sheetViews>
  <sheetFormatPr defaultRowHeight="15" x14ac:dyDescent="0.25"/>
  <cols>
    <col min="1" max="1" width="5.5703125" style="4" customWidth="1"/>
    <col min="2" max="2" width="15.42578125" style="21" customWidth="1"/>
    <col min="3" max="3" width="6.140625" style="21" customWidth="1"/>
    <col min="4" max="4" width="25.28515625" style="21" customWidth="1"/>
    <col min="5" max="5" width="0" style="4" hidden="1" customWidth="1"/>
    <col min="6" max="6" width="13.140625" style="4" customWidth="1"/>
    <col min="7" max="7" width="18.42578125" style="4" customWidth="1"/>
    <col min="8" max="8" width="0.140625" style="4" customWidth="1"/>
    <col min="9" max="9" width="13" style="4" customWidth="1"/>
    <col min="10" max="10" width="0.140625" style="4" hidden="1" customWidth="1"/>
    <col min="11" max="11" width="4.5703125" style="4" customWidth="1"/>
    <col min="12" max="12" width="7.7109375" style="4" customWidth="1"/>
    <col min="13" max="13" width="16.5703125" style="4" customWidth="1"/>
    <col min="14" max="14" width="3.7109375" style="4" hidden="1" customWidth="1"/>
    <col min="15" max="15" width="11" style="4" customWidth="1"/>
    <col min="16" max="16" width="11.85546875" style="4" customWidth="1"/>
    <col min="17" max="17" width="0.85546875" style="4" hidden="1" customWidth="1"/>
    <col min="18" max="18" width="12.5703125" style="4" customWidth="1"/>
    <col min="19" max="19" width="3" style="4" customWidth="1"/>
    <col min="20" max="20" width="41.28515625" style="21" customWidth="1"/>
    <col min="21" max="16384" width="9.140625" style="4"/>
  </cols>
  <sheetData>
    <row r="1" spans="1:20" ht="20.25" customHeight="1" x14ac:dyDescent="0.25">
      <c r="T1" s="33" t="s">
        <v>71</v>
      </c>
    </row>
    <row r="2" spans="1:20" ht="78.75" customHeight="1" x14ac:dyDescent="0.25">
      <c r="A2" s="98" t="s">
        <v>0</v>
      </c>
      <c r="B2" s="81"/>
      <c r="C2" s="81"/>
      <c r="D2" s="81"/>
      <c r="E2" s="81"/>
      <c r="F2" s="81"/>
      <c r="G2" s="81"/>
      <c r="H2" s="81"/>
      <c r="I2" s="81"/>
      <c r="J2" s="81"/>
      <c r="K2" s="81"/>
      <c r="L2" s="81"/>
      <c r="M2" s="81"/>
      <c r="N2" s="81"/>
      <c r="O2" s="81"/>
      <c r="P2" s="81"/>
      <c r="Q2" s="81"/>
      <c r="S2" s="3"/>
      <c r="T2" s="32" t="s">
        <v>72</v>
      </c>
    </row>
    <row r="3" spans="1:20" ht="17.100000000000001" customHeight="1" x14ac:dyDescent="0.25">
      <c r="A3" s="98" t="s">
        <v>0</v>
      </c>
      <c r="B3" s="81"/>
      <c r="C3" s="81"/>
      <c r="D3" s="81"/>
      <c r="E3" s="81"/>
      <c r="F3" s="81"/>
      <c r="G3" s="81"/>
      <c r="H3" s="81"/>
      <c r="I3" s="81"/>
      <c r="J3" s="81"/>
      <c r="K3" s="81"/>
      <c r="L3" s="81"/>
      <c r="M3" s="81"/>
      <c r="N3" s="81"/>
      <c r="O3" s="81"/>
      <c r="P3" s="81"/>
      <c r="Q3" s="81"/>
      <c r="R3" s="99" t="s">
        <v>0</v>
      </c>
      <c r="S3" s="81"/>
      <c r="T3" s="81"/>
    </row>
    <row r="4" spans="1:20" ht="17.100000000000001" customHeight="1" x14ac:dyDescent="0.25">
      <c r="A4" s="91" t="s">
        <v>0</v>
      </c>
      <c r="B4" s="81"/>
      <c r="C4" s="81"/>
      <c r="D4" s="100" t="s">
        <v>1</v>
      </c>
      <c r="E4" s="84"/>
      <c r="F4" s="84"/>
      <c r="G4" s="84"/>
      <c r="H4" s="84"/>
      <c r="I4" s="84"/>
      <c r="J4" s="84"/>
      <c r="K4" s="84"/>
      <c r="L4" s="84"/>
      <c r="M4" s="84"/>
      <c r="N4" s="84"/>
      <c r="O4" s="84"/>
      <c r="P4" s="84"/>
      <c r="Q4" s="84"/>
      <c r="R4" s="84"/>
      <c r="S4" s="91" t="s">
        <v>0</v>
      </c>
      <c r="T4" s="81"/>
    </row>
    <row r="5" spans="1:20" ht="17.100000000000001" customHeight="1" x14ac:dyDescent="0.25">
      <c r="A5" s="91" t="s">
        <v>2</v>
      </c>
      <c r="B5" s="81"/>
      <c r="C5" s="81"/>
      <c r="D5" s="81"/>
      <c r="E5" s="81"/>
      <c r="F5" s="81"/>
      <c r="G5" s="81"/>
      <c r="H5" s="81"/>
      <c r="I5" s="81"/>
      <c r="J5" s="81"/>
      <c r="K5" s="81"/>
      <c r="L5" s="81"/>
      <c r="M5" s="81"/>
      <c r="N5" s="81"/>
      <c r="O5" s="81"/>
      <c r="P5" s="81"/>
      <c r="Q5" s="81"/>
      <c r="R5" s="81"/>
      <c r="S5" s="81"/>
      <c r="T5" s="81"/>
    </row>
    <row r="6" spans="1:20" ht="17.100000000000001" customHeight="1" x14ac:dyDescent="0.25">
      <c r="A6" s="98" t="s">
        <v>0</v>
      </c>
      <c r="B6" s="81"/>
      <c r="C6" s="81"/>
      <c r="D6" s="81"/>
      <c r="E6" s="81"/>
      <c r="F6" s="81"/>
      <c r="G6" s="81"/>
      <c r="H6" s="81"/>
      <c r="I6" s="81"/>
      <c r="J6" s="81"/>
      <c r="K6" s="81"/>
      <c r="L6" s="81"/>
      <c r="M6" s="81"/>
      <c r="N6" s="81"/>
      <c r="O6" s="81"/>
      <c r="P6" s="81"/>
      <c r="Q6" s="81"/>
      <c r="R6" s="81"/>
      <c r="S6" s="81"/>
      <c r="T6" s="81"/>
    </row>
    <row r="7" spans="1:20" ht="17.100000000000001" customHeight="1" x14ac:dyDescent="0.25">
      <c r="A7" s="91" t="s">
        <v>0</v>
      </c>
      <c r="B7" s="81"/>
      <c r="C7" s="81"/>
      <c r="D7" s="100" t="s">
        <v>3</v>
      </c>
      <c r="E7" s="84"/>
      <c r="F7" s="84"/>
      <c r="G7" s="84"/>
      <c r="H7" s="84"/>
      <c r="I7" s="84"/>
      <c r="J7" s="84"/>
      <c r="K7" s="84"/>
      <c r="L7" s="84"/>
      <c r="M7" s="84"/>
      <c r="N7" s="84"/>
      <c r="O7" s="84"/>
      <c r="P7" s="84"/>
      <c r="Q7" s="84"/>
      <c r="R7" s="84"/>
      <c r="S7" s="91"/>
      <c r="T7" s="81"/>
    </row>
    <row r="8" spans="1:20" ht="17.100000000000001" customHeight="1" x14ac:dyDescent="0.25">
      <c r="A8" s="91" t="s">
        <v>4</v>
      </c>
      <c r="B8" s="81"/>
      <c r="C8" s="81"/>
      <c r="D8" s="81"/>
      <c r="E8" s="81"/>
      <c r="F8" s="81"/>
      <c r="G8" s="81"/>
      <c r="H8" s="81"/>
      <c r="I8" s="81"/>
      <c r="J8" s="81"/>
      <c r="K8" s="81"/>
      <c r="L8" s="81"/>
      <c r="M8" s="81"/>
      <c r="N8" s="81"/>
      <c r="O8" s="81"/>
      <c r="P8" s="81"/>
      <c r="Q8" s="81"/>
      <c r="R8" s="81"/>
      <c r="S8" s="81"/>
      <c r="T8" s="81"/>
    </row>
    <row r="9" spans="1:20" ht="15" customHeight="1" x14ac:dyDescent="0.25">
      <c r="A9" s="91" t="s">
        <v>0</v>
      </c>
      <c r="B9" s="81"/>
      <c r="C9" s="81"/>
      <c r="D9" s="81"/>
      <c r="E9" s="81"/>
      <c r="F9" s="81"/>
      <c r="G9" s="81"/>
      <c r="H9" s="81"/>
      <c r="I9" s="81"/>
      <c r="J9" s="81"/>
      <c r="K9" s="81"/>
      <c r="L9" s="81"/>
      <c r="M9" s="81"/>
      <c r="N9" s="81"/>
      <c r="O9" s="81"/>
      <c r="P9" s="81"/>
      <c r="Q9" s="81"/>
      <c r="R9" s="81"/>
      <c r="S9" s="81"/>
      <c r="T9" s="81"/>
    </row>
    <row r="10" spans="1:20" ht="15" customHeight="1" x14ac:dyDescent="0.25">
      <c r="A10" s="92" t="s">
        <v>5</v>
      </c>
      <c r="B10" s="81"/>
      <c r="C10" s="81"/>
      <c r="D10" s="81"/>
      <c r="E10" s="81"/>
      <c r="F10" s="81"/>
      <c r="G10" s="81"/>
      <c r="H10" s="81"/>
      <c r="I10" s="81"/>
      <c r="J10" s="81"/>
      <c r="K10" s="81"/>
      <c r="L10" s="81"/>
      <c r="M10" s="81"/>
      <c r="N10" s="81"/>
      <c r="O10" s="81"/>
      <c r="P10" s="81"/>
      <c r="Q10" s="81"/>
      <c r="R10" s="81"/>
      <c r="S10" s="81"/>
      <c r="T10" s="81"/>
    </row>
    <row r="11" spans="1:20" ht="17.100000000000001" customHeight="1" x14ac:dyDescent="0.25">
      <c r="A11" s="93" t="s">
        <v>0</v>
      </c>
      <c r="B11" s="81"/>
      <c r="C11" s="81"/>
      <c r="D11" s="81"/>
      <c r="E11" s="81"/>
      <c r="F11" s="81"/>
      <c r="G11" s="81"/>
      <c r="H11" s="81"/>
      <c r="I11" s="81"/>
      <c r="J11" s="81"/>
      <c r="K11" s="81"/>
      <c r="L11" s="81"/>
      <c r="M11" s="81"/>
      <c r="N11" s="81"/>
      <c r="O11" s="81"/>
      <c r="P11" s="81"/>
      <c r="Q11" s="81"/>
      <c r="R11" s="81"/>
      <c r="S11" s="81"/>
      <c r="T11" s="81"/>
    </row>
    <row r="12" spans="1:20" x14ac:dyDescent="0.25">
      <c r="A12" s="91" t="s">
        <v>0</v>
      </c>
      <c r="B12" s="81"/>
      <c r="C12" s="81"/>
      <c r="D12" s="81"/>
      <c r="E12" s="81"/>
      <c r="F12" s="81"/>
      <c r="G12" s="81"/>
      <c r="H12" s="81"/>
      <c r="I12" s="94" t="s">
        <v>6</v>
      </c>
      <c r="J12" s="84"/>
      <c r="K12" s="2" t="s">
        <v>7</v>
      </c>
      <c r="L12" s="94" t="s">
        <v>8</v>
      </c>
      <c r="M12" s="84"/>
      <c r="N12" s="84"/>
      <c r="O12" s="91" t="s">
        <v>0</v>
      </c>
      <c r="P12" s="81"/>
      <c r="Q12" s="81"/>
      <c r="R12" s="81"/>
      <c r="S12" s="81"/>
      <c r="T12" s="81"/>
    </row>
    <row r="13" spans="1:20" ht="0" hidden="1" customHeight="1" x14ac:dyDescent="0.25"/>
    <row r="14" spans="1:20" ht="12.2" customHeight="1" x14ac:dyDescent="0.25"/>
    <row r="15" spans="1:20" ht="17.25" customHeight="1" x14ac:dyDescent="0.25">
      <c r="A15" s="60" t="s">
        <v>9</v>
      </c>
      <c r="B15" s="63" t="s">
        <v>10</v>
      </c>
      <c r="C15" s="63" t="s">
        <v>11</v>
      </c>
      <c r="D15" s="73"/>
      <c r="E15" s="60" t="s">
        <v>12</v>
      </c>
      <c r="F15" s="61"/>
      <c r="G15" s="61"/>
      <c r="H15" s="61"/>
      <c r="I15" s="61"/>
      <c r="J15" s="61"/>
      <c r="K15" s="61"/>
      <c r="L15" s="61"/>
      <c r="M15" s="61"/>
      <c r="N15" s="61"/>
      <c r="O15" s="61"/>
      <c r="P15" s="62"/>
      <c r="Q15" s="60" t="s">
        <v>13</v>
      </c>
      <c r="R15" s="78"/>
      <c r="S15" s="79"/>
      <c r="T15" s="63" t="s">
        <v>14</v>
      </c>
    </row>
    <row r="16" spans="1:20" ht="20.45" customHeight="1" x14ac:dyDescent="0.25">
      <c r="A16" s="69"/>
      <c r="B16" s="71"/>
      <c r="C16" s="74"/>
      <c r="D16" s="75"/>
      <c r="E16" s="60" t="s">
        <v>15</v>
      </c>
      <c r="F16" s="79"/>
      <c r="G16" s="60" t="s">
        <v>16</v>
      </c>
      <c r="H16" s="61"/>
      <c r="I16" s="62"/>
      <c r="J16" s="86" t="s">
        <v>17</v>
      </c>
      <c r="K16" s="81"/>
      <c r="L16" s="81"/>
      <c r="M16" s="81"/>
      <c r="N16" s="81"/>
      <c r="O16" s="81"/>
      <c r="P16" s="81"/>
      <c r="Q16" s="80"/>
      <c r="R16" s="81"/>
      <c r="S16" s="82"/>
      <c r="T16" s="71"/>
    </row>
    <row r="17" spans="1:20" ht="16.350000000000001" customHeight="1" x14ac:dyDescent="0.25">
      <c r="A17" s="69"/>
      <c r="B17" s="71"/>
      <c r="C17" s="74"/>
      <c r="D17" s="75"/>
      <c r="E17" s="80"/>
      <c r="F17" s="82"/>
      <c r="G17" s="60" t="s">
        <v>18</v>
      </c>
      <c r="H17" s="87" t="s">
        <v>0</v>
      </c>
      <c r="I17" s="61"/>
      <c r="J17" s="88" t="s">
        <v>19</v>
      </c>
      <c r="K17" s="89"/>
      <c r="L17" s="89"/>
      <c r="M17" s="89"/>
      <c r="N17" s="89"/>
      <c r="O17" s="89"/>
      <c r="P17" s="90"/>
      <c r="Q17" s="80"/>
      <c r="R17" s="81"/>
      <c r="S17" s="82"/>
      <c r="T17" s="71"/>
    </row>
    <row r="18" spans="1:20" ht="17.100000000000001" customHeight="1" x14ac:dyDescent="0.25">
      <c r="A18" s="69"/>
      <c r="B18" s="71"/>
      <c r="C18" s="74"/>
      <c r="D18" s="75"/>
      <c r="E18" s="80"/>
      <c r="F18" s="82"/>
      <c r="G18" s="69"/>
      <c r="H18" s="60" t="s">
        <v>20</v>
      </c>
      <c r="I18" s="79"/>
      <c r="J18" s="60" t="s">
        <v>21</v>
      </c>
      <c r="K18" s="61"/>
      <c r="L18" s="61"/>
      <c r="M18" s="61"/>
      <c r="N18" s="61"/>
      <c r="O18" s="61"/>
      <c r="P18" s="62"/>
      <c r="Q18" s="80"/>
      <c r="R18" s="81"/>
      <c r="S18" s="82"/>
      <c r="T18" s="71"/>
    </row>
    <row r="19" spans="1:20" ht="50.1" customHeight="1" x14ac:dyDescent="0.25">
      <c r="A19" s="70"/>
      <c r="B19" s="72"/>
      <c r="C19" s="76"/>
      <c r="D19" s="77"/>
      <c r="E19" s="83"/>
      <c r="F19" s="85"/>
      <c r="G19" s="70"/>
      <c r="H19" s="83"/>
      <c r="I19" s="85"/>
      <c r="J19" s="60" t="s">
        <v>20</v>
      </c>
      <c r="K19" s="61"/>
      <c r="L19" s="62"/>
      <c r="M19" s="1" t="s">
        <v>22</v>
      </c>
      <c r="N19" s="60" t="s">
        <v>23</v>
      </c>
      <c r="O19" s="62"/>
      <c r="P19" s="1" t="s">
        <v>24</v>
      </c>
      <c r="Q19" s="83"/>
      <c r="R19" s="84"/>
      <c r="S19" s="85"/>
      <c r="T19" s="72"/>
    </row>
    <row r="20" spans="1:20" x14ac:dyDescent="0.25">
      <c r="A20" s="1" t="s">
        <v>25</v>
      </c>
      <c r="B20" s="22" t="s">
        <v>26</v>
      </c>
      <c r="C20" s="63" t="s">
        <v>27</v>
      </c>
      <c r="D20" s="64"/>
      <c r="E20" s="60" t="s">
        <v>28</v>
      </c>
      <c r="F20" s="62"/>
      <c r="G20" s="1" t="s">
        <v>29</v>
      </c>
      <c r="H20" s="60" t="s">
        <v>30</v>
      </c>
      <c r="I20" s="62"/>
      <c r="J20" s="60" t="s">
        <v>31</v>
      </c>
      <c r="K20" s="61"/>
      <c r="L20" s="62"/>
      <c r="M20" s="1" t="s">
        <v>32</v>
      </c>
      <c r="N20" s="60" t="s">
        <v>33</v>
      </c>
      <c r="O20" s="62"/>
      <c r="P20" s="1" t="s">
        <v>34</v>
      </c>
      <c r="Q20" s="60" t="s">
        <v>35</v>
      </c>
      <c r="R20" s="61"/>
      <c r="S20" s="62"/>
      <c r="T20" s="22" t="s">
        <v>36</v>
      </c>
    </row>
    <row r="21" spans="1:20" ht="58.5" customHeight="1" x14ac:dyDescent="0.25">
      <c r="A21" s="5" t="s">
        <v>37</v>
      </c>
      <c r="B21" s="23" t="s">
        <v>38</v>
      </c>
      <c r="C21" s="56" t="s">
        <v>39</v>
      </c>
      <c r="D21" s="57"/>
      <c r="E21" s="6"/>
      <c r="F21" s="7">
        <f>G21+H21+M21</f>
        <v>612556.27</v>
      </c>
      <c r="G21" s="8">
        <v>520672.82</v>
      </c>
      <c r="H21" s="65">
        <v>45941.72</v>
      </c>
      <c r="I21" s="45"/>
      <c r="J21" s="54">
        <v>0</v>
      </c>
      <c r="K21" s="66"/>
      <c r="L21" s="55"/>
      <c r="M21" s="8">
        <v>45941.73</v>
      </c>
      <c r="N21" s="54">
        <v>0</v>
      </c>
      <c r="O21" s="55"/>
      <c r="P21" s="6">
        <v>0</v>
      </c>
      <c r="Q21" s="9"/>
      <c r="R21" s="95">
        <v>43251</v>
      </c>
      <c r="S21" s="96"/>
      <c r="T21" s="23" t="s">
        <v>40</v>
      </c>
    </row>
    <row r="22" spans="1:20" s="10" customFormat="1" ht="57" customHeight="1" x14ac:dyDescent="0.25">
      <c r="A22" s="5" t="s">
        <v>41</v>
      </c>
      <c r="B22" s="23" t="s">
        <v>38</v>
      </c>
      <c r="C22" s="56" t="s">
        <v>42</v>
      </c>
      <c r="D22" s="57"/>
      <c r="E22" s="54">
        <v>1192110.48</v>
      </c>
      <c r="F22" s="55"/>
      <c r="G22" s="6">
        <v>1013293.9</v>
      </c>
      <c r="H22" s="54">
        <v>89408.29</v>
      </c>
      <c r="I22" s="55"/>
      <c r="J22" s="54">
        <v>0</v>
      </c>
      <c r="K22" s="66"/>
      <c r="L22" s="55"/>
      <c r="M22" s="6">
        <v>89408.29</v>
      </c>
      <c r="N22" s="54">
        <v>0</v>
      </c>
      <c r="O22" s="55"/>
      <c r="P22" s="6">
        <v>0</v>
      </c>
      <c r="Q22" s="97">
        <v>43251</v>
      </c>
      <c r="R22" s="66"/>
      <c r="S22" s="55"/>
      <c r="T22" s="25" t="s">
        <v>43</v>
      </c>
    </row>
    <row r="23" spans="1:20" ht="45.75" customHeight="1" x14ac:dyDescent="0.25">
      <c r="A23" s="5" t="s">
        <v>44</v>
      </c>
      <c r="B23" s="23" t="s">
        <v>45</v>
      </c>
      <c r="C23" s="56" t="s">
        <v>46</v>
      </c>
      <c r="D23" s="57"/>
      <c r="E23" s="6"/>
      <c r="F23" s="7">
        <f>G23+H23+M23</f>
        <v>1136546.05</v>
      </c>
      <c r="G23" s="8">
        <v>829197.98</v>
      </c>
      <c r="H23" s="65">
        <v>73164.53</v>
      </c>
      <c r="I23" s="45"/>
      <c r="J23" s="54">
        <v>0</v>
      </c>
      <c r="K23" s="66"/>
      <c r="L23" s="55"/>
      <c r="M23" s="8">
        <v>234183.54</v>
      </c>
      <c r="N23" s="54">
        <v>0</v>
      </c>
      <c r="O23" s="55"/>
      <c r="P23" s="6">
        <v>0</v>
      </c>
      <c r="Q23" s="97">
        <v>43250</v>
      </c>
      <c r="R23" s="66"/>
      <c r="S23" s="55"/>
      <c r="T23" s="23" t="s">
        <v>47</v>
      </c>
    </row>
    <row r="24" spans="1:20" ht="43.5" customHeight="1" x14ac:dyDescent="0.25">
      <c r="A24" s="11" t="s">
        <v>48</v>
      </c>
      <c r="B24" s="23" t="s">
        <v>49</v>
      </c>
      <c r="C24" s="67" t="s">
        <v>50</v>
      </c>
      <c r="D24" s="68"/>
      <c r="E24" s="6"/>
      <c r="F24" s="7">
        <f>G24+H24+M24</f>
        <v>701286.17999999993</v>
      </c>
      <c r="G24" s="8">
        <v>596093.25</v>
      </c>
      <c r="H24" s="65">
        <v>52596.46</v>
      </c>
      <c r="I24" s="45"/>
      <c r="J24" s="54">
        <v>0</v>
      </c>
      <c r="K24" s="66"/>
      <c r="L24" s="55"/>
      <c r="M24" s="8">
        <v>52596.47</v>
      </c>
      <c r="N24" s="54">
        <v>0</v>
      </c>
      <c r="O24" s="55"/>
      <c r="P24" s="6">
        <v>0</v>
      </c>
      <c r="Q24" s="97">
        <v>43046</v>
      </c>
      <c r="R24" s="66"/>
      <c r="S24" s="55"/>
      <c r="T24" s="23" t="s">
        <v>51</v>
      </c>
    </row>
    <row r="25" spans="1:20" ht="42" customHeight="1" x14ac:dyDescent="0.25">
      <c r="A25" s="5" t="s">
        <v>52</v>
      </c>
      <c r="B25" s="23" t="s">
        <v>53</v>
      </c>
      <c r="C25" s="56" t="s">
        <v>54</v>
      </c>
      <c r="D25" s="57"/>
      <c r="E25" s="6"/>
      <c r="F25" s="7">
        <f>G25+H25+J25+M25+N25+P25</f>
        <v>570819.52</v>
      </c>
      <c r="G25" s="8">
        <v>443531.61</v>
      </c>
      <c r="H25" s="58">
        <v>26090.1</v>
      </c>
      <c r="I25" s="59"/>
      <c r="J25" s="43">
        <v>0</v>
      </c>
      <c r="K25" s="44"/>
      <c r="L25" s="45"/>
      <c r="M25" s="8">
        <v>101197.81</v>
      </c>
      <c r="N25" s="43">
        <v>0</v>
      </c>
      <c r="O25" s="45"/>
      <c r="P25" s="8">
        <v>0</v>
      </c>
      <c r="Q25" s="9"/>
      <c r="R25" s="95">
        <v>43039</v>
      </c>
      <c r="S25" s="96"/>
      <c r="T25" s="23" t="s">
        <v>55</v>
      </c>
    </row>
    <row r="26" spans="1:20" ht="74.25" customHeight="1" x14ac:dyDescent="0.25">
      <c r="A26" s="5" t="s">
        <v>56</v>
      </c>
      <c r="B26" s="23" t="s">
        <v>53</v>
      </c>
      <c r="C26" s="56" t="s">
        <v>57</v>
      </c>
      <c r="D26" s="57"/>
      <c r="E26" s="6"/>
      <c r="F26" s="7">
        <f>G26+I26+J26+M26+N26+P26</f>
        <v>409495.61</v>
      </c>
      <c r="G26" s="8">
        <v>347677.44</v>
      </c>
      <c r="H26" s="12"/>
      <c r="I26" s="13">
        <v>21633.01</v>
      </c>
      <c r="J26" s="43">
        <v>0</v>
      </c>
      <c r="K26" s="44"/>
      <c r="L26" s="45"/>
      <c r="M26" s="8">
        <v>40185.160000000003</v>
      </c>
      <c r="N26" s="43">
        <v>0</v>
      </c>
      <c r="O26" s="45"/>
      <c r="P26" s="8">
        <v>0</v>
      </c>
      <c r="Q26" s="9"/>
      <c r="R26" s="95">
        <v>43190</v>
      </c>
      <c r="S26" s="96"/>
      <c r="T26" s="23" t="s">
        <v>58</v>
      </c>
    </row>
    <row r="27" spans="1:20" ht="65.25" customHeight="1" x14ac:dyDescent="0.25">
      <c r="A27" s="5" t="s">
        <v>59</v>
      </c>
      <c r="B27" s="23" t="s">
        <v>60</v>
      </c>
      <c r="C27" s="56" t="s">
        <v>61</v>
      </c>
      <c r="D27" s="57"/>
      <c r="E27" s="6"/>
      <c r="F27" s="7">
        <f>G27+H27+M27</f>
        <v>765353.96</v>
      </c>
      <c r="G27" s="8">
        <v>437919</v>
      </c>
      <c r="H27" s="43">
        <v>25759.95</v>
      </c>
      <c r="I27" s="45"/>
      <c r="J27" s="43">
        <v>0</v>
      </c>
      <c r="K27" s="44"/>
      <c r="L27" s="45"/>
      <c r="M27" s="8">
        <v>301675.01</v>
      </c>
      <c r="N27" s="43">
        <v>0</v>
      </c>
      <c r="O27" s="45"/>
      <c r="P27" s="6">
        <v>0</v>
      </c>
      <c r="Q27" s="97">
        <v>43158</v>
      </c>
      <c r="R27" s="66"/>
      <c r="S27" s="55"/>
      <c r="T27" s="23" t="s">
        <v>62</v>
      </c>
    </row>
    <row r="28" spans="1:20" ht="55.5" customHeight="1" x14ac:dyDescent="0.25">
      <c r="A28" s="5" t="s">
        <v>63</v>
      </c>
      <c r="B28" s="23" t="s">
        <v>60</v>
      </c>
      <c r="C28" s="56" t="s">
        <v>64</v>
      </c>
      <c r="D28" s="57"/>
      <c r="E28" s="6"/>
      <c r="F28" s="7">
        <f>G28+H28+M28</f>
        <v>875897.7</v>
      </c>
      <c r="G28" s="8">
        <v>744513.04</v>
      </c>
      <c r="H28" s="65">
        <v>65692.33</v>
      </c>
      <c r="I28" s="45"/>
      <c r="J28" s="43">
        <v>0</v>
      </c>
      <c r="K28" s="44"/>
      <c r="L28" s="45"/>
      <c r="M28" s="8">
        <v>65692.33</v>
      </c>
      <c r="N28" s="43">
        <v>0</v>
      </c>
      <c r="O28" s="45"/>
      <c r="P28" s="6">
        <v>0</v>
      </c>
      <c r="Q28" s="9"/>
      <c r="R28" s="95">
        <v>42948</v>
      </c>
      <c r="S28" s="96"/>
      <c r="T28" s="23" t="s">
        <v>65</v>
      </c>
    </row>
    <row r="29" spans="1:20" ht="110.25" customHeight="1" x14ac:dyDescent="0.25">
      <c r="A29" s="14" t="s">
        <v>66</v>
      </c>
      <c r="B29" s="24" t="s">
        <v>60</v>
      </c>
      <c r="C29" s="48" t="s">
        <v>67</v>
      </c>
      <c r="D29" s="49"/>
      <c r="E29" s="15"/>
      <c r="F29" s="16">
        <f>G29+H29+M29</f>
        <v>871040.94</v>
      </c>
      <c r="G29" s="17">
        <v>740384.79</v>
      </c>
      <c r="H29" s="50">
        <v>65328.08</v>
      </c>
      <c r="I29" s="51"/>
      <c r="J29" s="43">
        <v>0</v>
      </c>
      <c r="K29" s="44"/>
      <c r="L29" s="45"/>
      <c r="M29" s="18">
        <v>65328.07</v>
      </c>
      <c r="N29" s="43">
        <v>0</v>
      </c>
      <c r="O29" s="45"/>
      <c r="P29" s="6">
        <v>0</v>
      </c>
      <c r="Q29" s="19"/>
      <c r="R29" s="46">
        <v>43251</v>
      </c>
      <c r="S29" s="47"/>
      <c r="T29" s="23" t="s">
        <v>68</v>
      </c>
    </row>
    <row r="30" spans="1:20" s="31" customFormat="1" ht="14.25" customHeight="1" x14ac:dyDescent="0.25">
      <c r="A30" s="40" t="s">
        <v>69</v>
      </c>
      <c r="B30" s="41"/>
      <c r="C30" s="41"/>
      <c r="D30" s="41"/>
      <c r="E30" s="42"/>
      <c r="F30" s="26">
        <f>F21+E22+F23+F24+F25+F26+F27+F28+F29</f>
        <v>7135106.7100000009</v>
      </c>
      <c r="G30" s="27">
        <f>G21+G22+G23+G24+G25+G26+G27+G28+G29</f>
        <v>5673283.8300000001</v>
      </c>
      <c r="H30" s="52">
        <f>H21+H22+H23+H24+H25+I26+H27+H28+H29</f>
        <v>465614.47000000003</v>
      </c>
      <c r="I30" s="53"/>
      <c r="J30" s="27">
        <f>J21+J22+J23+J24+J25+J26+J27+J28+J29</f>
        <v>0</v>
      </c>
      <c r="K30" s="52">
        <f>L21+L22+L23+L24+L25+L26+L27+L28+L29</f>
        <v>0</v>
      </c>
      <c r="L30" s="53"/>
      <c r="M30" s="27">
        <f>M21+M22+M23+M24+M25+M26+M27+M28+M29</f>
        <v>996208.40999999992</v>
      </c>
      <c r="N30" s="27">
        <f>N21+N22+N23+N24+N25+N26+N27+N28+N29</f>
        <v>0</v>
      </c>
      <c r="O30" s="27">
        <f>O21+O22+O23+O24+O25+O26+O27+O28+O29</f>
        <v>0</v>
      </c>
      <c r="P30" s="27">
        <f>P21+P22+P23+P24+P25+P26+P27+P28+P29</f>
        <v>0</v>
      </c>
      <c r="Q30" s="28"/>
      <c r="R30" s="29"/>
      <c r="S30" s="29"/>
      <c r="T30" s="30"/>
    </row>
    <row r="31" spans="1:20" s="31" customFormat="1" ht="16.899999999999999" customHeight="1" x14ac:dyDescent="0.25">
      <c r="A31" s="34" t="s">
        <v>70</v>
      </c>
      <c r="B31" s="35"/>
      <c r="C31" s="35"/>
      <c r="D31" s="35"/>
      <c r="E31" s="35"/>
      <c r="F31" s="36"/>
      <c r="G31" s="37">
        <v>5913521.1299999999</v>
      </c>
      <c r="H31" s="38"/>
      <c r="I31" s="38"/>
      <c r="J31" s="38"/>
      <c r="K31" s="38"/>
      <c r="L31" s="38"/>
      <c r="M31" s="38"/>
      <c r="N31" s="38"/>
      <c r="O31" s="38"/>
      <c r="P31" s="38"/>
      <c r="Q31" s="38"/>
      <c r="R31" s="38"/>
      <c r="S31" s="38"/>
      <c r="T31" s="39"/>
    </row>
    <row r="32" spans="1:20" ht="33.6" customHeight="1" x14ac:dyDescent="0.25">
      <c r="G32" s="20"/>
    </row>
    <row r="33" ht="0" hidden="1" customHeight="1" x14ac:dyDescent="0.25"/>
    <row r="34" ht="36.6" customHeight="1" x14ac:dyDescent="0.25"/>
  </sheetData>
  <mergeCells count="91">
    <mergeCell ref="C28:D28"/>
    <mergeCell ref="H28:I28"/>
    <mergeCell ref="Q22:S22"/>
    <mergeCell ref="H22:I22"/>
    <mergeCell ref="J22:L22"/>
    <mergeCell ref="N22:O22"/>
    <mergeCell ref="Q24:S24"/>
    <mergeCell ref="R25:S25"/>
    <mergeCell ref="R26:S26"/>
    <mergeCell ref="Q27:S27"/>
    <mergeCell ref="R28:S28"/>
    <mergeCell ref="J23:L23"/>
    <mergeCell ref="N23:O23"/>
    <mergeCell ref="C22:D22"/>
    <mergeCell ref="E22:F22"/>
    <mergeCell ref="N28:O28"/>
    <mergeCell ref="R21:S21"/>
    <mergeCell ref="Q23:S23"/>
    <mergeCell ref="A2:Q2"/>
    <mergeCell ref="A3:Q3"/>
    <mergeCell ref="R3:T3"/>
    <mergeCell ref="A4:C4"/>
    <mergeCell ref="D4:R4"/>
    <mergeCell ref="S4:T4"/>
    <mergeCell ref="A5:T5"/>
    <mergeCell ref="A6:T6"/>
    <mergeCell ref="A7:C7"/>
    <mergeCell ref="D7:R7"/>
    <mergeCell ref="S7:T7"/>
    <mergeCell ref="T15:T19"/>
    <mergeCell ref="E16:F19"/>
    <mergeCell ref="G16:I16"/>
    <mergeCell ref="A8:T8"/>
    <mergeCell ref="A9:T9"/>
    <mergeCell ref="A10:T10"/>
    <mergeCell ref="A11:T11"/>
    <mergeCell ref="A12:H12"/>
    <mergeCell ref="I12:J12"/>
    <mergeCell ref="L12:N12"/>
    <mergeCell ref="O12:T12"/>
    <mergeCell ref="A15:A19"/>
    <mergeCell ref="B15:B19"/>
    <mergeCell ref="C15:D19"/>
    <mergeCell ref="E15:P15"/>
    <mergeCell ref="Q15:S19"/>
    <mergeCell ref="J16:P16"/>
    <mergeCell ref="G17:G19"/>
    <mergeCell ref="H17:I17"/>
    <mergeCell ref="J17:P17"/>
    <mergeCell ref="H18:I19"/>
    <mergeCell ref="J18:P18"/>
    <mergeCell ref="J19:L19"/>
    <mergeCell ref="N19:O19"/>
    <mergeCell ref="J28:L28"/>
    <mergeCell ref="Q20:S20"/>
    <mergeCell ref="C20:D20"/>
    <mergeCell ref="E20:F20"/>
    <mergeCell ref="H20:I20"/>
    <mergeCell ref="J20:L20"/>
    <mergeCell ref="N20:O20"/>
    <mergeCell ref="H21:I21"/>
    <mergeCell ref="J21:L21"/>
    <mergeCell ref="N21:O21"/>
    <mergeCell ref="C21:D21"/>
    <mergeCell ref="C23:D23"/>
    <mergeCell ref="H23:I23"/>
    <mergeCell ref="C24:D24"/>
    <mergeCell ref="H24:I24"/>
    <mergeCell ref="J24:L24"/>
    <mergeCell ref="N24:O24"/>
    <mergeCell ref="J27:L27"/>
    <mergeCell ref="N27:O27"/>
    <mergeCell ref="C26:D26"/>
    <mergeCell ref="J26:L26"/>
    <mergeCell ref="N26:O26"/>
    <mergeCell ref="C25:D25"/>
    <mergeCell ref="H25:I25"/>
    <mergeCell ref="J25:L25"/>
    <mergeCell ref="N25:O25"/>
    <mergeCell ref="C27:D27"/>
    <mergeCell ref="H27:I27"/>
    <mergeCell ref="A31:F31"/>
    <mergeCell ref="G31:T31"/>
    <mergeCell ref="A30:E30"/>
    <mergeCell ref="J29:L29"/>
    <mergeCell ref="N29:O29"/>
    <mergeCell ref="R29:S29"/>
    <mergeCell ref="C29:D29"/>
    <mergeCell ref="H29:I29"/>
    <mergeCell ref="H30:I30"/>
    <mergeCell ref="K30:L30"/>
  </mergeCells>
  <pageMargins left="0.39370078740157499" right="0.39370078740157499" top="0.39370078740157499" bottom="0.85177795275590595" header="0.39370078740157499" footer="0.39370078740157499"/>
  <pageSetup paperSize="9" scale="52" orientation="landscape"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 Ramunienė</dc:creator>
  <cp:lastModifiedBy>Roma Ramunienė</cp:lastModifiedBy>
  <cp:lastPrinted>2022-01-24T07:21:56Z</cp:lastPrinted>
  <dcterms:created xsi:type="dcterms:W3CDTF">2021-12-16T10:40:41Z</dcterms:created>
  <dcterms:modified xsi:type="dcterms:W3CDTF">2022-02-21T09:26:43Z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