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m09288\Desktop\RPD dok nuo 2021-03-01\2022\019 Utenos 2022-02-10\RPT pateikti dokumentai\"/>
    </mc:Choice>
  </mc:AlternateContent>
  <xr:revisionPtr revIDLastSave="0" documentId="13_ncr:1_{7ABE1F37-54F3-4212-A8E1-B5E94AEAC4FD}" xr6:coauthVersionLast="47" xr6:coauthVersionMax="47" xr10:uidLastSave="{00000000-0000-0000-0000-000000000000}"/>
  <bookViews>
    <workbookView xWindow="-120" yWindow="-120" windowWidth="29040" windowHeight="15840" xr2:uid="{00000000-000D-0000-FFFF-FFFF00000000}"/>
  </bookViews>
  <sheets>
    <sheet name="2016-07-19"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2" i="1" l="1"/>
  <c r="N32" i="1"/>
  <c r="M32" i="1"/>
  <c r="J32" i="1"/>
  <c r="H32" i="1"/>
  <c r="G32" i="1"/>
  <c r="E31" i="1"/>
  <c r="E30" i="1"/>
  <c r="E29" i="1"/>
  <c r="E28" i="1"/>
  <c r="E27" i="1"/>
  <c r="E26" i="1"/>
  <c r="E25" i="1"/>
  <c r="E24" i="1"/>
  <c r="E23" i="1"/>
  <c r="E22" i="1"/>
  <c r="E21" i="1"/>
  <c r="F32" i="1" l="1"/>
</calcChain>
</file>

<file path=xl/sharedStrings.xml><?xml version="1.0" encoding="utf-8"?>
<sst xmlns="http://schemas.openxmlformats.org/spreadsheetml/2006/main" count="98" uniqueCount="74">
  <si>
    <t/>
  </si>
  <si>
    <t>Lietuvos Respublikos aplinkos ministerija</t>
  </si>
  <si>
    <t>(ministerijos (-ų), pagal kompetenciją atsakingos (-ų) už iš Europos Sąjungos (toliau – ES) struktūrinių fondų lėšų bendrai finansuojamą (-us) ūkio sektorių (-ius), pavadinimas)</t>
  </si>
  <si>
    <t>05.5.1-APVA-R-019 „KRAŠTOVAIZDŽIO APSAUGA“</t>
  </si>
  <si>
    <t>(2014–2020 m. ES fondų investicijų veiksmų programos įgyvendinimo priemonės kodas ir pavadinimas)</t>
  </si>
  <si>
    <t>2016-07-19</t>
  </si>
  <si>
    <t>Nr.</t>
  </si>
  <si>
    <t>05.5.1-APVA-R-019-91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</si>
  <si>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</si>
  <si>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</si>
  <si>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</si>
  <si>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</si>
  <si>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</si>
  <si>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</si>
  <si>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</si>
  <si>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</si>
  <si>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</si>
  <si>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</si>
  <si>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</si>
  <si>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</si>
  <si>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</si>
  <si>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</si>
  <si>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</si>
  <si>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</si>
  <si>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</si>
  <si>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</si>
  <si>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</si>
  <si>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</si>
  <si>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</si>
  <si>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</si>
  <si>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</si>
  <si>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</si>
  <si>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</si>
  <si>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</si>
  <si>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</si>
  <si>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</si>
  <si>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</si>
  <si>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 administracija</t>
  </si>
  <si>
    <t>Anykščių rajono kraštovaizdžio estetinio potencialo didinimas likviduojant bešeimininkius kraštovaizdį darkančius statinius</t>
  </si>
  <si>
    <t>2.</t>
  </si>
  <si>
    <t>Kraštovaizdžio formavimas ir ekologinės būklės gerinimas Anykščių rajono savivaldybėje</t>
  </si>
  <si>
    <t>Parengtumo reikalavimai projektams, nustatyti PFSA 46.4 p. (darbų pirkimo viešųjų pirkimų procedūros) – bus įvykdyti iki paraiškos pateikimo termino.</t>
  </si>
  <si>
    <t>3.</t>
  </si>
  <si>
    <t>Ignalinos rajono savivaldybės administracija</t>
  </si>
  <si>
    <t>Kraštovaizdžio formavimas, pažeistų žemių tvarkymas Ignalinos rajone ir bendrųjų planų tikslinimas</t>
  </si>
  <si>
    <t>Iki paraiškos pateikimo dienos bus pradėtos projekte numatytų 1.2–1.4 veiklų projektavimo paslaugų viešųjų pirkimų procedūros.</t>
  </si>
  <si>
    <t>4.</t>
  </si>
  <si>
    <t>Molėtų rajono savivaldybės administracija</t>
  </si>
  <si>
    <t>Bešeimininkių apleistų statinių likvidavimas Molėtų rajono savivaldybėje</t>
  </si>
  <si>
    <t>Parengtumo reikalavimai projektams, įgyvendinantiems PFSA 11.4 p. įvardintą veiklą, nustatyti PFSA 46.4 p., įvykdyti iki paraiškos pateikimo termino 2020-01-10. Papildomai į veiklą įtrauktiems objektams viešojo pirkimo vertinimo procedūros užbaigtos.</t>
  </si>
  <si>
    <t>5.</t>
  </si>
  <si>
    <t>Kraštovaizdžio planavimas, tvarkymas ir būklės gerinimas Molėtų rajone</t>
  </si>
  <si>
    <t>Parengtumo reikalavimai nustatyti PFSA 46.1.1 ir 46.4 p. – bus įvykdyti iki paraiškos pateikimo termino;
Pagal PFSA 46.1.2 p. – įvykdytas plano keitimo paslaugų pirkimas, pasirašyta sutartis. Įgyvendinančiajai institucijai bus pateikta derinti iki paraiškos pateikimo. 
Gautas Nacionalinės žemės tarnybos prie Žemės ūkio ministerijos pritarimas.</t>
  </si>
  <si>
    <t>6.</t>
  </si>
  <si>
    <t>Bešeimininkių apleistų, kraštovaizdį darkančių statinių likvidavimas Molėtų rajono savivaldybėje</t>
  </si>
  <si>
    <t>7.</t>
  </si>
  <si>
    <t>Utenos rajono savivaldybės administracija</t>
  </si>
  <si>
    <t>Želdynų teritorijos formavimas ir kraštovaizdžio būklės gerinimas Utenos mieste</t>
  </si>
  <si>
    <t>8.</t>
  </si>
  <si>
    <t>Utenos rajono kraštovaizdžio estetinio potencialo didinimas likviduojant bešeimininkius apleistus, kraštovaizdį darkančius statinius</t>
  </si>
  <si>
    <t>Parengtumo reikalavimus projektams, nustatytus PFSA 46.4 p., projektas turės tenkinti iki projekto sutarties pasirašymo termino (šiuo metu vykdomos statinių likvidavimo darbų viešųjų pirkimų procedūros, kurios turės būti baigtos iki projekto sutarties pasirašymo).</t>
  </si>
  <si>
    <t>10.</t>
  </si>
  <si>
    <t>Zarasų rajono savivaldybės administracija</t>
  </si>
  <si>
    <t>Kraštovaizdžio formavimas ir ekologinės būklės gerinimas Zarasų rajone</t>
  </si>
  <si>
    <t>11.</t>
  </si>
  <si>
    <t>Zarasų rajono savivaldybės bendrųjų planų koregavimas</t>
  </si>
  <si>
    <t>Iki paraiškos pateikimo turi būti parengta ir paviešinta Zarasų rajono savivaldybės bendrųjų planų sprendinių įgyvendinimo stebėsenos ataskaita; 
2. Iki paraiškos pateikimo turi būti įvykdytos ir su įgyvendinančiąja institucija suderintos projekto veiklų viešųjų pirkimų procedūros (sudaryta pasiūlymų eilė ir pasibaigęs apskundimo terminas).</t>
  </si>
  <si>
    <t>Bešeimininkių apleistų pastatų likvidavimas Zarasų rajone</t>
  </si>
  <si>
    <t>Iiki paraiškos pateikimo turi būti įvykdytos ir su įgyvendinančiąja institucija suderintos projekto veiklų viešųjų pirkimų procedūros (sudaryta pasiūlymų eilė ir pasibaigęs apskundimo terminas).
Šie numatyti reikalavimai bus įvykdyti iki Paraiškos pateikimo</t>
  </si>
  <si>
    <t>IŠ VISO:</t>
  </si>
  <si>
    <t>Regionui numatytas ES struktūrinių fondų lėšų limitas:</t>
  </si>
  <si>
    <t>IŠ ES STRUKTŪRINIŲ FONDŲ LĖŠŲ SIŪLOMŲ BENDRAI FINANSUOTI UTENOS REGIONO PROJEKTŲ SĄRAŠAS</t>
  </si>
  <si>
    <t xml:space="preserve">PATVIRTINTA                                                               
Utenos regiono plėtros tarybos 2016 m. liepos 19 d. sprendimu Nr. 51/7S-27 
(Utenos regiono plėtros tarybos kolegijos 2022 m. kovo 10  d. sprendimo  Nr. KS (T)- 2 redakcija)
</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</si>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</sst>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4" x14ac:knownFonts="1">
    <font>
      <sz val="11"/>
      <color rgb="FF000000"/>
      <name val="Calibri"/>
      <family val="2"/>
      <scheme val="minor"/>
    </font>
    <font>
      <sz val="11"/>
      <name val="Calibri"/>
    </font>
    <font>
      <sz val="11"/>
      <color rgb="FF000000"/>
      <name val="Calibri"/>
      <family val="2"/>
      <scheme val="minor"/>
    </font>
    <font>
      <sz val="12"/>
      <color rgb="FF000000"/>
      <name val="Times New Roman"/>
      <family val="1"/>
      <charset val="186"/>
    </font>
    <font>
      <sz val="11"/>
      <name val="Times New Roman"/>
      <family val="1"/>
      <charset val="186"/>
    </font>
    <font>
      <b/>
      <sz val="11"/>
      <color rgb="FF000000"/>
      <name val="Times New Roman"/>
      <family val="1"/>
      <charset val="186"/>
    </font>
    <font>
      <sz val="9"/>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b/>
      <sz val="9"/>
      <color rgb="FF000000"/>
      <name val="Times New Roman"/>
      <family val="1"/>
      <charset val="186"/>
    </font>
    <font>
      <sz val="8"/>
      <color rgb="FF000000"/>
      <name val="Times New Roman"/>
      <family val="1"/>
      <charset val="186"/>
    </font>
    <font>
      <b/>
      <sz val="8"/>
      <color rgb="FF000000"/>
      <name val="Times New Roman"/>
      <family val="1"/>
      <charset val="186"/>
    </font>
    <font>
      <b/>
      <sz val="11"/>
      <name val="Times New Roman"/>
      <family val="1"/>
      <charset val="186"/>
    </font>
  </fonts>
  <fills count="3">
    <fill>
      <patternFill patternType="none"/>
    </fill>
    <fill>
      <patternFill patternType="gray125"/>
    </fill>
    <fill>
      <patternFill patternType="solid">
        <fgColor rgb="FFD3D3D3"/>
        <bgColor rgb="FFD3D3D3"/>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s>
  <cellStyleXfs count="2">
    <xf numFmtId="0" fontId="0" fillId="0" borderId="0"/>
    <xf numFmtId="0" fontId="2" fillId="0" borderId="0"/>
  </cellStyleXfs>
  <cellXfs count="52">
    <xf numFmtId="0" fontId="1" fillId="0" borderId="0" xfId="0" applyFont="1" applyFill="1" applyBorder="1"/>
    <xf numFmtId="0" fontId="4" fillId="0" borderId="0" xfId="0" applyFont="1" applyFill="1" applyBorder="1"/>
    <xf numFmtId="0" fontId="8" fillId="0" borderId="0" xfId="1" applyFont="1" applyAlignment="1">
      <alignment horizontal="center" vertical="top" wrapText="1" readingOrder="1"/>
    </xf>
    <xf numFmtId="0" fontId="10" fillId="2" borderId="2" xfId="1" applyFont="1" applyFill="1" applyBorder="1" applyAlignment="1">
      <alignment horizontal="center" vertical="center" wrapText="1" readingOrder="1"/>
    </xf>
    <xf numFmtId="0" fontId="10" fillId="2" borderId="2" xfId="1" applyFont="1" applyFill="1" applyBorder="1" applyAlignment="1">
      <alignment horizontal="center" vertical="top" wrapText="1" readingOrder="1"/>
    </xf>
    <xf numFmtId="0" fontId="11" fillId="0" borderId="2" xfId="1" applyFont="1" applyBorder="1" applyAlignment="1">
      <alignment vertical="top" wrapText="1" readingOrder="1"/>
    </xf>
    <xf numFmtId="164" fontId="11" fillId="0" borderId="2" xfId="1" applyNumberFormat="1" applyFont="1" applyBorder="1" applyAlignment="1">
      <alignment vertical="top" wrapText="1" readingOrder="1"/>
    </xf>
    <xf numFmtId="0" fontId="11" fillId="0" borderId="2" xfId="1" applyFont="1" applyBorder="1" applyAlignment="1">
      <alignment horizontal="right" vertical="top" wrapText="1" readingOrder="1"/>
    </xf>
    <xf numFmtId="164" fontId="12" fillId="0" borderId="17" xfId="1" applyNumberFormat="1" applyFont="1" applyBorder="1" applyAlignment="1">
      <alignment vertical="top" wrapText="1" readingOrder="1"/>
    </xf>
    <xf numFmtId="0" fontId="13" fillId="0" borderId="0" xfId="0" applyFont="1" applyFill="1" applyBorder="1" applyAlignment="1">
      <alignment horizontal="right"/>
    </xf>
    <xf numFmtId="0" fontId="8" fillId="0" borderId="0" xfId="1" applyFont="1" applyAlignment="1">
      <alignment horizontal="center" vertical="top" wrapText="1" readingOrder="1"/>
    </xf>
    <xf numFmtId="0" fontId="4" fillId="0" borderId="0" xfId="0" applyFont="1" applyFill="1" applyBorder="1"/>
    <xf numFmtId="0" fontId="5" fillId="0" borderId="0" xfId="1" applyFont="1" applyAlignment="1">
      <alignment vertical="top" wrapText="1" readingOrder="1"/>
    </xf>
    <xf numFmtId="0" fontId="8" fillId="0" borderId="0" xfId="1" applyFont="1" applyAlignment="1">
      <alignment vertical="top" wrapText="1" readingOrder="1"/>
    </xf>
    <xf numFmtId="0" fontId="9" fillId="0" borderId="1" xfId="1" applyFont="1" applyBorder="1" applyAlignment="1">
      <alignment horizontal="center" vertical="top" wrapText="1" readingOrder="1"/>
    </xf>
    <xf numFmtId="0" fontId="4" fillId="0" borderId="1" xfId="1" applyFont="1" applyBorder="1" applyAlignment="1">
      <alignment vertical="top" wrapText="1"/>
    </xf>
    <xf numFmtId="0" fontId="7" fillId="0" borderId="0" xfId="1" applyFont="1" applyAlignment="1">
      <alignment vertical="top" wrapText="1" readingOrder="1"/>
    </xf>
    <xf numFmtId="0" fontId="9" fillId="0" borderId="1" xfId="1" applyFont="1" applyBorder="1" applyAlignment="1">
      <alignment horizontal="center" vertical="center" wrapText="1" readingOrder="1"/>
    </xf>
    <xf numFmtId="0" fontId="6" fillId="0" borderId="0" xfId="1" applyNumberFormat="1" applyFont="1" applyFill="1" applyBorder="1" applyAlignment="1">
      <alignment vertical="top" wrapText="1" readingOrder="1"/>
    </xf>
    <xf numFmtId="0" fontId="10" fillId="2" borderId="2" xfId="1" applyFont="1" applyFill="1" applyBorder="1" applyAlignment="1">
      <alignment horizontal="center" vertical="center" wrapText="1" readingOrder="1"/>
    </xf>
    <xf numFmtId="0" fontId="4" fillId="2" borderId="7" xfId="1" applyFont="1" applyFill="1" applyBorder="1" applyAlignment="1">
      <alignment vertical="top" wrapText="1"/>
    </xf>
    <xf numFmtId="0" fontId="4" fillId="2" borderId="14" xfId="1" applyFont="1" applyFill="1" applyBorder="1" applyAlignment="1">
      <alignment vertical="top" wrapText="1"/>
    </xf>
    <xf numFmtId="0" fontId="4" fillId="0" borderId="3" xfId="1" applyFont="1" applyBorder="1" applyAlignment="1">
      <alignment vertical="top" wrapText="1"/>
    </xf>
    <xf numFmtId="0" fontId="4" fillId="2" borderId="8" xfId="1" applyFont="1" applyFill="1" applyBorder="1" applyAlignment="1">
      <alignment vertical="top" wrapText="1"/>
    </xf>
    <xf numFmtId="0" fontId="4" fillId="0" borderId="9" xfId="1" applyFont="1" applyBorder="1" applyAlignment="1">
      <alignment vertical="top" wrapText="1"/>
    </xf>
    <xf numFmtId="0" fontId="4" fillId="2" borderId="15" xfId="1" applyFont="1" applyFill="1" applyBorder="1" applyAlignment="1">
      <alignment vertical="top" wrapText="1"/>
    </xf>
    <xf numFmtId="0" fontId="4" fillId="0" borderId="16" xfId="1" applyFont="1" applyBorder="1" applyAlignment="1">
      <alignment vertical="top" wrapText="1"/>
    </xf>
    <xf numFmtId="0" fontId="4" fillId="0" borderId="4" xfId="1" applyFont="1" applyBorder="1" applyAlignment="1">
      <alignment vertical="top" wrapText="1"/>
    </xf>
    <xf numFmtId="0" fontId="4" fillId="0" borderId="5" xfId="1" applyFont="1" applyBorder="1" applyAlignment="1">
      <alignment vertical="top" wrapText="1"/>
    </xf>
    <xf numFmtId="0" fontId="4" fillId="0" borderId="6" xfId="1" applyFont="1" applyBorder="1" applyAlignment="1">
      <alignment vertical="top" wrapText="1"/>
    </xf>
    <xf numFmtId="0" fontId="8" fillId="0" borderId="0" xfId="1" applyFont="1" applyAlignment="1">
      <alignment horizontal="center" vertical="center" wrapText="1" readingOrder="1"/>
    </xf>
    <xf numFmtId="0" fontId="9" fillId="0" borderId="0" xfId="1" applyFont="1" applyAlignment="1">
      <alignment horizontal="center" vertical="center" wrapText="1" readingOrder="1"/>
    </xf>
    <xf numFmtId="0" fontId="3" fillId="0" borderId="0" xfId="1" applyFont="1" applyAlignment="1">
      <alignment horizontal="center" vertical="center" wrapText="1" readingOrder="1"/>
    </xf>
    <xf numFmtId="0" fontId="8" fillId="0" borderId="1" xfId="1" applyFont="1" applyBorder="1" applyAlignment="1">
      <alignment horizontal="center" vertical="top" wrapText="1" readingOrder="1"/>
    </xf>
    <xf numFmtId="0" fontId="10" fillId="2" borderId="0" xfId="1" applyFont="1" applyFill="1" applyAlignment="1">
      <alignment horizontal="center" vertical="center" wrapText="1" readingOrder="1"/>
    </xf>
    <xf numFmtId="0" fontId="10" fillId="2" borderId="10" xfId="1" applyFont="1" applyFill="1" applyBorder="1" applyAlignment="1">
      <alignment horizontal="center" vertical="center" wrapText="1" readingOrder="1"/>
    </xf>
    <xf numFmtId="0" fontId="10" fillId="2" borderId="11" xfId="1" applyFont="1" applyFill="1" applyBorder="1" applyAlignment="1">
      <alignment horizontal="left" vertical="center" wrapText="1" readingOrder="1"/>
    </xf>
    <xf numFmtId="0" fontId="4" fillId="0" borderId="12" xfId="1" applyFont="1" applyBorder="1" applyAlignment="1">
      <alignment vertical="top" wrapText="1"/>
    </xf>
    <xf numFmtId="0" fontId="4" fillId="0" borderId="13" xfId="1" applyFont="1" applyBorder="1" applyAlignment="1">
      <alignment vertical="top" wrapText="1"/>
    </xf>
    <xf numFmtId="0" fontId="10" fillId="2" borderId="2" xfId="1" applyFont="1" applyFill="1" applyBorder="1" applyAlignment="1">
      <alignment horizontal="center" vertical="top" wrapText="1" readingOrder="1"/>
    </xf>
    <xf numFmtId="0" fontId="11" fillId="0" borderId="2" xfId="1" applyFont="1" applyBorder="1" applyAlignment="1">
      <alignment vertical="top" wrapText="1" readingOrder="1"/>
    </xf>
    <xf numFmtId="164" fontId="11" fillId="0" borderId="2" xfId="1" applyNumberFormat="1" applyFont="1" applyBorder="1" applyAlignment="1">
      <alignment vertical="top" wrapText="1" readingOrder="1"/>
    </xf>
    <xf numFmtId="165" fontId="11" fillId="0" borderId="2" xfId="1" applyNumberFormat="1" applyFont="1" applyBorder="1" applyAlignment="1">
      <alignment horizontal="right" vertical="top" wrapText="1" readingOrder="1"/>
    </xf>
    <xf numFmtId="0" fontId="11" fillId="0" borderId="2" xfId="1" applyFont="1" applyBorder="1" applyAlignment="1">
      <alignment horizontal="right" vertical="top" wrapText="1" readingOrder="1"/>
    </xf>
    <xf numFmtId="166" fontId="11" fillId="0" borderId="2" xfId="1" applyNumberFormat="1" applyFont="1" applyBorder="1" applyAlignment="1">
      <alignment horizontal="left" vertical="top" wrapText="1" readingOrder="1"/>
    </xf>
    <xf numFmtId="0" fontId="12" fillId="0" borderId="17" xfId="1" applyFont="1" applyBorder="1" applyAlignment="1">
      <alignment horizontal="right" vertical="top" wrapText="1" readingOrder="1"/>
    </xf>
    <xf numFmtId="0" fontId="4" fillId="0" borderId="18" xfId="1" applyFont="1" applyBorder="1" applyAlignment="1">
      <alignment vertical="top" wrapText="1"/>
    </xf>
    <xf numFmtId="0" fontId="4" fillId="0" borderId="19" xfId="1" applyFont="1" applyBorder="1" applyAlignment="1">
      <alignment vertical="top" wrapText="1"/>
    </xf>
    <xf numFmtId="164" fontId="12" fillId="0" borderId="20" xfId="1" applyNumberFormat="1" applyFont="1" applyBorder="1" applyAlignment="1">
      <alignment vertical="top" wrapText="1" readingOrder="1"/>
    </xf>
    <xf numFmtId="164" fontId="12" fillId="0" borderId="19" xfId="1" applyNumberFormat="1" applyFont="1" applyBorder="1" applyAlignment="1">
      <alignment vertical="top" wrapText="1" readingOrder="1"/>
    </xf>
    <xf numFmtId="164" fontId="12" fillId="0" borderId="17" xfId="1" applyNumberFormat="1" applyFont="1" applyBorder="1" applyAlignment="1">
      <alignment vertical="top" wrapText="1" readingOrder="1"/>
    </xf>
    <xf numFmtId="0" fontId="12" fillId="0" borderId="17" xfId="1" applyFont="1" applyBorder="1" applyAlignment="1">
      <alignmen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showGridLines="0" tabSelected="1" workbookViewId="0">
      <selection activeCell="V3" sqref="V3"/>
    </sheetView>
  </sheetViews>
  <sheetFormatPr defaultRowHeight="15" x14ac:dyDescent="0.25"/>
  <cols>
    <col min="1" max="1" width="5.5703125" customWidth="1"/>
    <col min="2" max="2" width="13.7109375" customWidth="1"/>
    <col min="3" max="3" width="6.140625" customWidth="1"/>
    <col min="4" max="4" width="16"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7.140625" customWidth="1"/>
  </cols>
  <sheetData>
    <row r="1" spans="1:20" ht="16.5" customHeight="1" x14ac:dyDescent="0.25">
      <c r="A1" s="1"/>
      <c r="B1" s="1"/>
      <c r="C1" s="1"/>
      <c r="D1" s="1"/>
      <c r="E1" s="1"/>
      <c r="F1" s="1"/>
      <c r="G1" s="1"/>
      <c r="H1" s="1"/>
      <c r="I1" s="1"/>
      <c r="J1" s="1"/>
      <c r="K1" s="1"/>
      <c r="L1" s="1"/>
      <c r="M1" s="1"/>
      <c r="N1" s="1"/>
      <c r="O1" s="1"/>
      <c r="P1" s="1"/>
      <c r="Q1" s="1"/>
      <c r="R1" s="1"/>
      <c r="S1" s="1"/>
      <c r="T1" s="9"/>
    </row>
    <row r="2" spans="1:20" ht="70.5" customHeight="1" x14ac:dyDescent="0.25">
      <c r="A2" s="12" t="s">
        <v>0</v>
      </c>
      <c r="B2" s="11"/>
      <c r="C2" s="11"/>
      <c r="D2" s="11"/>
      <c r="E2" s="11"/>
      <c r="F2" s="11"/>
      <c r="G2" s="11"/>
      <c r="H2" s="11"/>
      <c r="I2" s="11"/>
      <c r="J2" s="11"/>
      <c r="K2" s="11"/>
      <c r="L2" s="11"/>
      <c r="M2" s="11"/>
      <c r="N2" s="11"/>
      <c r="O2" s="11"/>
      <c r="P2" s="11"/>
      <c r="Q2" s="11"/>
      <c r="R2" s="18" t="s">
        <v>72</v>
      </c>
      <c r="S2" s="11"/>
      <c r="T2" s="11"/>
    </row>
    <row r="3" spans="1:20" ht="17.100000000000001" customHeight="1" x14ac:dyDescent="0.25">
      <c r="A3" s="12" t="s">
        <v>0</v>
      </c>
      <c r="B3" s="11"/>
      <c r="C3" s="11"/>
      <c r="D3" s="11"/>
      <c r="E3" s="11"/>
      <c r="F3" s="11"/>
      <c r="G3" s="11"/>
      <c r="H3" s="11"/>
      <c r="I3" s="11"/>
      <c r="J3" s="11"/>
      <c r="K3" s="11"/>
      <c r="L3" s="11"/>
      <c r="M3" s="11"/>
      <c r="N3" s="11"/>
      <c r="O3" s="11"/>
      <c r="P3" s="11"/>
      <c r="Q3" s="11"/>
      <c r="R3" s="16" t="s">
        <v>0</v>
      </c>
      <c r="S3" s="11"/>
      <c r="T3" s="11"/>
    </row>
    <row r="4" spans="1:20" ht="17.100000000000001" customHeight="1" x14ac:dyDescent="0.25">
      <c r="A4" s="13" t="s">
        <v>0</v>
      </c>
      <c r="B4" s="11"/>
      <c r="C4" s="11"/>
      <c r="D4" s="17" t="s">
        <v>1</v>
      </c>
      <c r="E4" s="15"/>
      <c r="F4" s="15"/>
      <c r="G4" s="15"/>
      <c r="H4" s="15"/>
      <c r="I4" s="15"/>
      <c r="J4" s="15"/>
      <c r="K4" s="15"/>
      <c r="L4" s="15"/>
      <c r="M4" s="15"/>
      <c r="N4" s="15"/>
      <c r="O4" s="15"/>
      <c r="P4" s="15"/>
      <c r="Q4" s="15"/>
      <c r="R4" s="15"/>
      <c r="S4" s="13" t="s">
        <v>0</v>
      </c>
      <c r="T4" s="11"/>
    </row>
    <row r="5" spans="1:20" ht="17.100000000000001" customHeight="1" x14ac:dyDescent="0.25">
      <c r="A5" s="10" t="s">
        <v>2</v>
      </c>
      <c r="B5" s="11"/>
      <c r="C5" s="11"/>
      <c r="D5" s="11"/>
      <c r="E5" s="11"/>
      <c r="F5" s="11"/>
      <c r="G5" s="11"/>
      <c r="H5" s="11"/>
      <c r="I5" s="11"/>
      <c r="J5" s="11"/>
      <c r="K5" s="11"/>
      <c r="L5" s="11"/>
      <c r="M5" s="11"/>
      <c r="N5" s="11"/>
      <c r="O5" s="11"/>
      <c r="P5" s="11"/>
      <c r="Q5" s="11"/>
      <c r="R5" s="11"/>
      <c r="S5" s="11"/>
      <c r="T5" s="11"/>
    </row>
    <row r="6" spans="1:20" ht="17.100000000000001" customHeight="1" x14ac:dyDescent="0.25">
      <c r="A6" s="12" t="s">
        <v>0</v>
      </c>
      <c r="B6" s="11"/>
      <c r="C6" s="11"/>
      <c r="D6" s="11"/>
      <c r="E6" s="11"/>
      <c r="F6" s="11"/>
      <c r="G6" s="11"/>
      <c r="H6" s="11"/>
      <c r="I6" s="11"/>
      <c r="J6" s="11"/>
      <c r="K6" s="11"/>
      <c r="L6" s="11"/>
      <c r="M6" s="11"/>
      <c r="N6" s="11"/>
      <c r="O6" s="11"/>
      <c r="P6" s="11"/>
      <c r="Q6" s="11"/>
      <c r="R6" s="11"/>
      <c r="S6" s="11"/>
      <c r="T6" s="11"/>
    </row>
    <row r="7" spans="1:20" ht="17.100000000000001" customHeight="1" x14ac:dyDescent="0.25">
      <c r="A7" s="13" t="s">
        <v>0</v>
      </c>
      <c r="B7" s="11"/>
      <c r="C7" s="11"/>
      <c r="D7" s="14" t="s">
        <v>3</v>
      </c>
      <c r="E7" s="15"/>
      <c r="F7" s="15"/>
      <c r="G7" s="15"/>
      <c r="H7" s="15"/>
      <c r="I7" s="15"/>
      <c r="J7" s="15"/>
      <c r="K7" s="15"/>
      <c r="L7" s="15"/>
      <c r="M7" s="15"/>
      <c r="N7" s="15"/>
      <c r="O7" s="15"/>
      <c r="P7" s="15"/>
      <c r="Q7" s="15"/>
      <c r="R7" s="15"/>
      <c r="S7" s="13" t="s">
        <v>0</v>
      </c>
      <c r="T7" s="11"/>
    </row>
    <row r="8" spans="1:20" ht="17.100000000000001" customHeight="1" x14ac:dyDescent="0.25">
      <c r="A8" s="10" t="s">
        <v>4</v>
      </c>
      <c r="B8" s="11"/>
      <c r="C8" s="11"/>
      <c r="D8" s="11"/>
      <c r="E8" s="11"/>
      <c r="F8" s="11"/>
      <c r="G8" s="11"/>
      <c r="H8" s="11"/>
      <c r="I8" s="11"/>
      <c r="J8" s="11"/>
      <c r="K8" s="11"/>
      <c r="L8" s="11"/>
      <c r="M8" s="11"/>
      <c r="N8" s="11"/>
      <c r="O8" s="11"/>
      <c r="P8" s="11"/>
      <c r="Q8" s="11"/>
      <c r="R8" s="11"/>
      <c r="S8" s="11"/>
      <c r="T8" s="11"/>
    </row>
    <row r="9" spans="1:20" ht="15" customHeight="1" x14ac:dyDescent="0.25">
      <c r="A9" s="30" t="s">
        <v>0</v>
      </c>
      <c r="B9" s="11"/>
      <c r="C9" s="11"/>
      <c r="D9" s="11"/>
      <c r="E9" s="11"/>
      <c r="F9" s="11"/>
      <c r="G9" s="11"/>
      <c r="H9" s="11"/>
      <c r="I9" s="11"/>
      <c r="J9" s="11"/>
      <c r="K9" s="11"/>
      <c r="L9" s="11"/>
      <c r="M9" s="11"/>
      <c r="N9" s="11"/>
      <c r="O9" s="11"/>
      <c r="P9" s="11"/>
      <c r="Q9" s="11"/>
      <c r="R9" s="11"/>
      <c r="S9" s="11"/>
      <c r="T9" s="11"/>
    </row>
    <row r="10" spans="1:20" ht="15" customHeight="1" x14ac:dyDescent="0.25">
      <c r="A10" s="31" t="s">
        <v>71</v>
      </c>
      <c r="B10" s="11"/>
      <c r="C10" s="11"/>
      <c r="D10" s="11"/>
      <c r="E10" s="11"/>
      <c r="F10" s="11"/>
      <c r="G10" s="11"/>
      <c r="H10" s="11"/>
      <c r="I10" s="11"/>
      <c r="J10" s="11"/>
      <c r="K10" s="11"/>
      <c r="L10" s="11"/>
      <c r="M10" s="11"/>
      <c r="N10" s="11"/>
      <c r="O10" s="11"/>
      <c r="P10" s="11"/>
      <c r="Q10" s="11"/>
      <c r="R10" s="11"/>
      <c r="S10" s="11"/>
      <c r="T10" s="11"/>
    </row>
    <row r="11" spans="1:20" ht="17.100000000000001" customHeight="1" x14ac:dyDescent="0.25">
      <c r="A11" s="32" t="s">
        <v>0</v>
      </c>
      <c r="B11" s="11"/>
      <c r="C11" s="11"/>
      <c r="D11" s="11"/>
      <c r="E11" s="11"/>
      <c r="F11" s="11"/>
      <c r="G11" s="11"/>
      <c r="H11" s="11"/>
      <c r="I11" s="11"/>
      <c r="J11" s="11"/>
      <c r="K11" s="11"/>
      <c r="L11" s="11"/>
      <c r="M11" s="11"/>
      <c r="N11" s="11"/>
      <c r="O11" s="11"/>
      <c r="P11" s="11"/>
      <c r="Q11" s="11"/>
      <c r="R11" s="11"/>
      <c r="S11" s="11"/>
      <c r="T11" s="11"/>
    </row>
    <row r="12" spans="1:20" x14ac:dyDescent="0.25">
      <c r="A12" s="13" t="s">
        <v>0</v>
      </c>
      <c r="B12" s="11"/>
      <c r="C12" s="11"/>
      <c r="D12" s="11"/>
      <c r="E12" s="11"/>
      <c r="F12" s="11"/>
      <c r="G12" s="11"/>
      <c r="H12" s="11"/>
      <c r="I12" s="33" t="s">
        <v>5</v>
      </c>
      <c r="J12" s="15"/>
      <c r="K12" s="2" t="s">
        <v>6</v>
      </c>
      <c r="L12" s="33" t="s">
        <v>7</v>
      </c>
      <c r="M12" s="15"/>
      <c r="N12" s="15"/>
      <c r="O12" s="13" t="s">
        <v>0</v>
      </c>
      <c r="P12" s="11"/>
      <c r="Q12" s="11"/>
      <c r="R12" s="11"/>
      <c r="S12" s="11"/>
      <c r="T12" s="11"/>
    </row>
    <row r="13" spans="1:20" ht="0" hidden="1" customHeight="1" x14ac:dyDescent="0.25">
      <c r="A13" s="1"/>
      <c r="B13" s="1"/>
      <c r="C13" s="1"/>
      <c r="D13" s="1"/>
      <c r="E13" s="1"/>
      <c r="F13" s="1"/>
      <c r="G13" s="1"/>
      <c r="H13" s="1"/>
      <c r="I13" s="1"/>
      <c r="J13" s="1"/>
      <c r="K13" s="1"/>
      <c r="L13" s="1"/>
      <c r="M13" s="1"/>
      <c r="N13" s="1"/>
      <c r="O13" s="1"/>
      <c r="P13" s="1"/>
      <c r="Q13" s="1"/>
      <c r="R13" s="1"/>
      <c r="S13" s="1"/>
      <c r="T13" s="1"/>
    </row>
    <row r="14" spans="1:20" ht="12.2" customHeight="1" x14ac:dyDescent="0.25">
      <c r="A14" s="1"/>
      <c r="B14" s="1"/>
      <c r="C14" s="1"/>
      <c r="D14" s="1"/>
      <c r="E14" s="1"/>
      <c r="F14" s="1"/>
      <c r="G14" s="1"/>
      <c r="H14" s="1"/>
      <c r="I14" s="1"/>
      <c r="J14" s="1"/>
      <c r="K14" s="1"/>
      <c r="L14" s="1"/>
      <c r="M14" s="1"/>
      <c r="N14" s="1"/>
      <c r="O14" s="1"/>
      <c r="P14" s="1"/>
      <c r="Q14" s="1"/>
      <c r="R14" s="1"/>
      <c r="S14" s="1"/>
      <c r="T14" s="1"/>
    </row>
    <row r="15" spans="1:20" ht="17.25" customHeight="1" x14ac:dyDescent="0.25">
      <c r="A15" s="19" t="s">
        <v>8</v>
      </c>
      <c r="B15" s="19" t="s">
        <v>9</v>
      </c>
      <c r="C15" s="19" t="s">
        <v>10</v>
      </c>
      <c r="D15" s="22"/>
      <c r="E15" s="19" t="s">
        <v>11</v>
      </c>
      <c r="F15" s="27"/>
      <c r="G15" s="27"/>
      <c r="H15" s="27"/>
      <c r="I15" s="27"/>
      <c r="J15" s="27"/>
      <c r="K15" s="27"/>
      <c r="L15" s="27"/>
      <c r="M15" s="27"/>
      <c r="N15" s="27"/>
      <c r="O15" s="27"/>
      <c r="P15" s="28"/>
      <c r="Q15" s="19" t="s">
        <v>12</v>
      </c>
      <c r="R15" s="29"/>
      <c r="S15" s="22"/>
      <c r="T15" s="19" t="s">
        <v>13</v>
      </c>
    </row>
    <row r="16" spans="1:20" ht="20.45" customHeight="1" x14ac:dyDescent="0.25">
      <c r="A16" s="20"/>
      <c r="B16" s="20"/>
      <c r="C16" s="23"/>
      <c r="D16" s="24"/>
      <c r="E16" s="19" t="s">
        <v>14</v>
      </c>
      <c r="F16" s="22"/>
      <c r="G16" s="19" t="s">
        <v>15</v>
      </c>
      <c r="H16" s="27"/>
      <c r="I16" s="28"/>
      <c r="J16" s="34" t="s">
        <v>16</v>
      </c>
      <c r="K16" s="11"/>
      <c r="L16" s="11"/>
      <c r="M16" s="11"/>
      <c r="N16" s="11"/>
      <c r="O16" s="11"/>
      <c r="P16" s="11"/>
      <c r="Q16" s="23"/>
      <c r="R16" s="11"/>
      <c r="S16" s="24"/>
      <c r="T16" s="20"/>
    </row>
    <row r="17" spans="1:20" ht="16.350000000000001" customHeight="1" x14ac:dyDescent="0.25">
      <c r="A17" s="20"/>
      <c r="B17" s="20"/>
      <c r="C17" s="23"/>
      <c r="D17" s="24"/>
      <c r="E17" s="23"/>
      <c r="F17" s="24"/>
      <c r="G17" s="19" t="s">
        <v>17</v>
      </c>
      <c r="H17" s="35" t="s">
        <v>0</v>
      </c>
      <c r="I17" s="27"/>
      <c r="J17" s="36" t="s">
        <v>18</v>
      </c>
      <c r="K17" s="37"/>
      <c r="L17" s="37"/>
      <c r="M17" s="37"/>
      <c r="N17" s="37"/>
      <c r="O17" s="37"/>
      <c r="P17" s="38"/>
      <c r="Q17" s="23"/>
      <c r="R17" s="11"/>
      <c r="S17" s="24"/>
      <c r="T17" s="20"/>
    </row>
    <row r="18" spans="1:20" ht="17.100000000000001" customHeight="1" x14ac:dyDescent="0.25">
      <c r="A18" s="20"/>
      <c r="B18" s="20"/>
      <c r="C18" s="23"/>
      <c r="D18" s="24"/>
      <c r="E18" s="23"/>
      <c r="F18" s="24"/>
      <c r="G18" s="20"/>
      <c r="H18" s="19" t="s">
        <v>19</v>
      </c>
      <c r="I18" s="22"/>
      <c r="J18" s="19" t="s">
        <v>20</v>
      </c>
      <c r="K18" s="27"/>
      <c r="L18" s="27"/>
      <c r="M18" s="27"/>
      <c r="N18" s="27"/>
      <c r="O18" s="27"/>
      <c r="P18" s="28"/>
      <c r="Q18" s="23"/>
      <c r="R18" s="11"/>
      <c r="S18" s="24"/>
      <c r="T18" s="20"/>
    </row>
    <row r="19" spans="1:20" ht="50.1" customHeight="1" x14ac:dyDescent="0.25">
      <c r="A19" s="21"/>
      <c r="B19" s="21"/>
      <c r="C19" s="25"/>
      <c r="D19" s="26"/>
      <c r="E19" s="25"/>
      <c r="F19" s="26"/>
      <c r="G19" s="21"/>
      <c r="H19" s="25"/>
      <c r="I19" s="26"/>
      <c r="J19" s="19" t="s">
        <v>19</v>
      </c>
      <c r="K19" s="27"/>
      <c r="L19" s="28"/>
      <c r="M19" s="3" t="s">
        <v>21</v>
      </c>
      <c r="N19" s="19" t="s">
        <v>22</v>
      </c>
      <c r="O19" s="28"/>
      <c r="P19" s="3" t="s">
        <v>23</v>
      </c>
      <c r="Q19" s="25"/>
      <c r="R19" s="15"/>
      <c r="S19" s="26"/>
      <c r="T19" s="21"/>
    </row>
    <row r="20" spans="1:20" x14ac:dyDescent="0.25">
      <c r="A20" s="4" t="s">
        <v>24</v>
      </c>
      <c r="B20" s="4" t="s">
        <v>25</v>
      </c>
      <c r="C20" s="39" t="s">
        <v>26</v>
      </c>
      <c r="D20" s="28"/>
      <c r="E20" s="39" t="s">
        <v>27</v>
      </c>
      <c r="F20" s="28"/>
      <c r="G20" s="4" t="s">
        <v>28</v>
      </c>
      <c r="H20" s="39" t="s">
        <v>29</v>
      </c>
      <c r="I20" s="28"/>
      <c r="J20" s="39" t="s">
        <v>30</v>
      </c>
      <c r="K20" s="27"/>
      <c r="L20" s="28"/>
      <c r="M20" s="4" t="s">
        <v>31</v>
      </c>
      <c r="N20" s="39" t="s">
        <v>32</v>
      </c>
      <c r="O20" s="28"/>
      <c r="P20" s="4" t="s">
        <v>33</v>
      </c>
      <c r="Q20" s="39" t="s">
        <v>34</v>
      </c>
      <c r="R20" s="27"/>
      <c r="S20" s="28"/>
      <c r="T20" s="4" t="s">
        <v>35</v>
      </c>
    </row>
    <row r="21" spans="1:20" ht="48" customHeight="1" x14ac:dyDescent="0.25">
      <c r="A21" s="5" t="s">
        <v>36</v>
      </c>
      <c r="B21" s="5" t="s">
        <v>37</v>
      </c>
      <c r="C21" s="40" t="s">
        <v>38</v>
      </c>
      <c r="D21" s="28"/>
      <c r="E21" s="41">
        <f t="shared" ref="E21:E31" si="0">G21+H21+J21+M21+N21+P21</f>
        <v>238835.47000000003</v>
      </c>
      <c r="F21" s="28"/>
      <c r="G21" s="6">
        <v>203010.14</v>
      </c>
      <c r="H21" s="41">
        <v>0</v>
      </c>
      <c r="I21" s="28"/>
      <c r="J21" s="41">
        <v>0</v>
      </c>
      <c r="K21" s="27"/>
      <c r="L21" s="28"/>
      <c r="M21" s="6">
        <v>35825.33</v>
      </c>
      <c r="N21" s="41">
        <v>0</v>
      </c>
      <c r="O21" s="28"/>
      <c r="P21" s="6">
        <v>0</v>
      </c>
      <c r="Q21" s="42">
        <v>42643</v>
      </c>
      <c r="R21" s="27"/>
      <c r="S21" s="28"/>
      <c r="T21" s="7" t="s">
        <v>0</v>
      </c>
    </row>
    <row r="22" spans="1:20" ht="37.5" customHeight="1" x14ac:dyDescent="0.25">
      <c r="A22" s="5" t="s">
        <v>39</v>
      </c>
      <c r="B22" s="5" t="s">
        <v>37</v>
      </c>
      <c r="C22" s="40" t="s">
        <v>40</v>
      </c>
      <c r="D22" s="28"/>
      <c r="E22" s="41">
        <f t="shared" si="0"/>
        <v>170426</v>
      </c>
      <c r="F22" s="28"/>
      <c r="G22" s="6">
        <v>144862.1</v>
      </c>
      <c r="H22" s="41">
        <v>0</v>
      </c>
      <c r="I22" s="28"/>
      <c r="J22" s="41">
        <v>0</v>
      </c>
      <c r="K22" s="27"/>
      <c r="L22" s="28"/>
      <c r="M22" s="6">
        <v>25563.9</v>
      </c>
      <c r="N22" s="41">
        <v>0</v>
      </c>
      <c r="O22" s="28"/>
      <c r="P22" s="6">
        <v>0</v>
      </c>
      <c r="Q22" s="42">
        <v>43371</v>
      </c>
      <c r="R22" s="27"/>
      <c r="S22" s="28"/>
      <c r="T22" s="7" t="s">
        <v>41</v>
      </c>
    </row>
    <row r="23" spans="1:20" ht="46.5" customHeight="1" x14ac:dyDescent="0.25">
      <c r="A23" s="5" t="s">
        <v>42</v>
      </c>
      <c r="B23" s="5" t="s">
        <v>43</v>
      </c>
      <c r="C23" s="40" t="s">
        <v>44</v>
      </c>
      <c r="D23" s="28"/>
      <c r="E23" s="41">
        <f t="shared" si="0"/>
        <v>587006.01</v>
      </c>
      <c r="F23" s="28"/>
      <c r="G23" s="6">
        <v>498955.1</v>
      </c>
      <c r="H23" s="41">
        <v>0</v>
      </c>
      <c r="I23" s="28"/>
      <c r="J23" s="41">
        <v>0</v>
      </c>
      <c r="K23" s="27"/>
      <c r="L23" s="28"/>
      <c r="M23" s="6">
        <v>88050.91</v>
      </c>
      <c r="N23" s="41">
        <v>0</v>
      </c>
      <c r="O23" s="28"/>
      <c r="P23" s="6">
        <v>0</v>
      </c>
      <c r="Q23" s="42">
        <v>43867</v>
      </c>
      <c r="R23" s="27"/>
      <c r="S23" s="28"/>
      <c r="T23" s="7" t="s">
        <v>45</v>
      </c>
    </row>
    <row r="24" spans="1:20" ht="70.5" customHeight="1" x14ac:dyDescent="0.25">
      <c r="A24" s="5" t="s">
        <v>46</v>
      </c>
      <c r="B24" s="5" t="s">
        <v>47</v>
      </c>
      <c r="C24" s="40" t="s">
        <v>48</v>
      </c>
      <c r="D24" s="28"/>
      <c r="E24" s="41">
        <f t="shared" si="0"/>
        <v>55229.409999999996</v>
      </c>
      <c r="F24" s="28"/>
      <c r="G24" s="6">
        <v>46914.7</v>
      </c>
      <c r="H24" s="41">
        <v>0</v>
      </c>
      <c r="I24" s="28"/>
      <c r="J24" s="41">
        <v>0</v>
      </c>
      <c r="K24" s="27"/>
      <c r="L24" s="28"/>
      <c r="M24" s="6">
        <v>8314.7099999999991</v>
      </c>
      <c r="N24" s="41">
        <v>0</v>
      </c>
      <c r="O24" s="28"/>
      <c r="P24" s="6">
        <v>0</v>
      </c>
      <c r="Q24" s="42">
        <v>43840</v>
      </c>
      <c r="R24" s="27"/>
      <c r="S24" s="28"/>
      <c r="T24" s="7" t="s">
        <v>49</v>
      </c>
    </row>
    <row r="25" spans="1:20" ht="90.75" customHeight="1" x14ac:dyDescent="0.25">
      <c r="A25" s="5" t="s">
        <v>50</v>
      </c>
      <c r="B25" s="5" t="s">
        <v>47</v>
      </c>
      <c r="C25" s="40" t="s">
        <v>51</v>
      </c>
      <c r="D25" s="28"/>
      <c r="E25" s="41">
        <f t="shared" si="0"/>
        <v>271859.99</v>
      </c>
      <c r="F25" s="28"/>
      <c r="G25" s="6">
        <v>231080.99</v>
      </c>
      <c r="H25" s="41">
        <v>0</v>
      </c>
      <c r="I25" s="28"/>
      <c r="J25" s="41">
        <v>0</v>
      </c>
      <c r="K25" s="27"/>
      <c r="L25" s="28"/>
      <c r="M25" s="6">
        <v>40779</v>
      </c>
      <c r="N25" s="41">
        <v>0</v>
      </c>
      <c r="O25" s="28"/>
      <c r="P25" s="6">
        <v>0</v>
      </c>
      <c r="Q25" s="42">
        <v>43404</v>
      </c>
      <c r="R25" s="27"/>
      <c r="S25" s="28"/>
      <c r="T25" s="7" t="s">
        <v>52</v>
      </c>
    </row>
    <row r="26" spans="1:20" ht="48.75" customHeight="1" x14ac:dyDescent="0.25">
      <c r="A26" s="5" t="s">
        <v>53</v>
      </c>
      <c r="B26" s="5" t="s">
        <v>47</v>
      </c>
      <c r="C26" s="40" t="s">
        <v>54</v>
      </c>
      <c r="D26" s="28"/>
      <c r="E26" s="41">
        <f t="shared" si="0"/>
        <v>390386.31</v>
      </c>
      <c r="F26" s="28"/>
      <c r="G26" s="6">
        <v>325725</v>
      </c>
      <c r="H26" s="41">
        <v>0</v>
      </c>
      <c r="I26" s="28"/>
      <c r="J26" s="41">
        <v>0</v>
      </c>
      <c r="K26" s="27"/>
      <c r="L26" s="28"/>
      <c r="M26" s="6">
        <v>64661.31</v>
      </c>
      <c r="N26" s="41">
        <v>0</v>
      </c>
      <c r="O26" s="28"/>
      <c r="P26" s="6">
        <v>0</v>
      </c>
      <c r="Q26" s="42">
        <v>42753</v>
      </c>
      <c r="R26" s="27"/>
      <c r="S26" s="28"/>
      <c r="T26" s="7" t="s">
        <v>0</v>
      </c>
    </row>
    <row r="27" spans="1:20" ht="34.5" customHeight="1" x14ac:dyDescent="0.25">
      <c r="A27" s="5" t="s">
        <v>55</v>
      </c>
      <c r="B27" s="5" t="s">
        <v>56</v>
      </c>
      <c r="C27" s="40" t="s">
        <v>57</v>
      </c>
      <c r="D27" s="28"/>
      <c r="E27" s="41">
        <f t="shared" si="0"/>
        <v>1057221.81</v>
      </c>
      <c r="F27" s="28"/>
      <c r="G27" s="6">
        <v>736660.84</v>
      </c>
      <c r="H27" s="41">
        <v>0</v>
      </c>
      <c r="I27" s="28"/>
      <c r="J27" s="41">
        <v>0</v>
      </c>
      <c r="K27" s="27"/>
      <c r="L27" s="28"/>
      <c r="M27" s="6">
        <v>320560.96999999997</v>
      </c>
      <c r="N27" s="41">
        <v>0</v>
      </c>
      <c r="O27" s="28"/>
      <c r="P27" s="6">
        <v>0</v>
      </c>
      <c r="Q27" s="42">
        <v>42754</v>
      </c>
      <c r="R27" s="27"/>
      <c r="S27" s="28"/>
      <c r="T27" s="7" t="s">
        <v>0</v>
      </c>
    </row>
    <row r="28" spans="1:20" ht="69.75" customHeight="1" x14ac:dyDescent="0.25">
      <c r="A28" s="5" t="s">
        <v>58</v>
      </c>
      <c r="B28" s="5" t="s">
        <v>56</v>
      </c>
      <c r="C28" s="40" t="s">
        <v>59</v>
      </c>
      <c r="D28" s="28"/>
      <c r="E28" s="41">
        <f t="shared" si="0"/>
        <v>54753.52</v>
      </c>
      <c r="F28" s="28"/>
      <c r="G28" s="6">
        <v>46540.49</v>
      </c>
      <c r="H28" s="41">
        <v>0</v>
      </c>
      <c r="I28" s="28"/>
      <c r="J28" s="41">
        <v>0</v>
      </c>
      <c r="K28" s="27"/>
      <c r="L28" s="28"/>
      <c r="M28" s="6">
        <v>8213.0300000000007</v>
      </c>
      <c r="N28" s="41">
        <v>0</v>
      </c>
      <c r="O28" s="28"/>
      <c r="P28" s="6">
        <v>0</v>
      </c>
      <c r="Q28" s="42">
        <v>43415</v>
      </c>
      <c r="R28" s="27"/>
      <c r="S28" s="28"/>
      <c r="T28" s="7" t="s">
        <v>60</v>
      </c>
    </row>
    <row r="29" spans="1:20" ht="36.75" customHeight="1" x14ac:dyDescent="0.25">
      <c r="A29" s="5" t="s">
        <v>73</v>
      </c>
      <c r="B29" s="5" t="s">
        <v>62</v>
      </c>
      <c r="C29" s="40" t="s">
        <v>63</v>
      </c>
      <c r="D29" s="28"/>
      <c r="E29" s="41">
        <f t="shared" si="0"/>
        <v>644100</v>
      </c>
      <c r="F29" s="28"/>
      <c r="G29" s="6">
        <v>547485</v>
      </c>
      <c r="H29" s="41">
        <v>0</v>
      </c>
      <c r="I29" s="28"/>
      <c r="J29" s="41">
        <v>0</v>
      </c>
      <c r="K29" s="27"/>
      <c r="L29" s="28"/>
      <c r="M29" s="6">
        <v>96615</v>
      </c>
      <c r="N29" s="41">
        <v>0</v>
      </c>
      <c r="O29" s="28"/>
      <c r="P29" s="6">
        <v>0</v>
      </c>
      <c r="Q29" s="42">
        <v>42754</v>
      </c>
      <c r="R29" s="27"/>
      <c r="S29" s="28"/>
      <c r="T29" s="7" t="s">
        <v>0</v>
      </c>
    </row>
    <row r="30" spans="1:20" ht="80.25" customHeight="1" x14ac:dyDescent="0.25">
      <c r="A30" s="5" t="s">
        <v>61</v>
      </c>
      <c r="B30" s="5" t="s">
        <v>62</v>
      </c>
      <c r="C30" s="40" t="s">
        <v>65</v>
      </c>
      <c r="D30" s="28"/>
      <c r="E30" s="41">
        <f t="shared" si="0"/>
        <v>42986.77</v>
      </c>
      <c r="F30" s="28"/>
      <c r="G30" s="6">
        <v>36538.71</v>
      </c>
      <c r="H30" s="41">
        <v>0</v>
      </c>
      <c r="I30" s="28"/>
      <c r="J30" s="41">
        <v>0</v>
      </c>
      <c r="K30" s="27"/>
      <c r="L30" s="28"/>
      <c r="M30" s="6">
        <v>6448.06</v>
      </c>
      <c r="N30" s="41">
        <v>0</v>
      </c>
      <c r="O30" s="28"/>
      <c r="P30" s="6">
        <v>0</v>
      </c>
      <c r="Q30" s="42">
        <v>43524</v>
      </c>
      <c r="R30" s="27"/>
      <c r="S30" s="28"/>
      <c r="T30" s="7" t="s">
        <v>66</v>
      </c>
    </row>
    <row r="31" spans="1:20" ht="70.5" customHeight="1" thickBot="1" x14ac:dyDescent="0.3">
      <c r="A31" s="5" t="s">
        <v>64</v>
      </c>
      <c r="B31" s="5" t="s">
        <v>62</v>
      </c>
      <c r="C31" s="40" t="s">
        <v>67</v>
      </c>
      <c r="D31" s="28"/>
      <c r="E31" s="41">
        <f t="shared" si="0"/>
        <v>15203.55</v>
      </c>
      <c r="F31" s="28"/>
      <c r="G31" s="6">
        <v>12923</v>
      </c>
      <c r="H31" s="41">
        <v>0</v>
      </c>
      <c r="I31" s="28"/>
      <c r="J31" s="41">
        <v>0</v>
      </c>
      <c r="K31" s="27"/>
      <c r="L31" s="28"/>
      <c r="M31" s="6">
        <v>2280.5500000000002</v>
      </c>
      <c r="N31" s="41">
        <v>0</v>
      </c>
      <c r="O31" s="28"/>
      <c r="P31" s="6">
        <v>0</v>
      </c>
      <c r="Q31" s="42">
        <v>43847</v>
      </c>
      <c r="R31" s="27"/>
      <c r="S31" s="28"/>
      <c r="T31" s="7" t="s">
        <v>68</v>
      </c>
    </row>
    <row r="32" spans="1:20" x14ac:dyDescent="0.25">
      <c r="A32" s="45" t="s">
        <v>69</v>
      </c>
      <c r="B32" s="46"/>
      <c r="C32" s="46"/>
      <c r="D32" s="46"/>
      <c r="E32" s="47"/>
      <c r="F32" s="8">
        <f>SUM(E21:F31)</f>
        <v>3528008.84</v>
      </c>
      <c r="G32" s="8">
        <f>SUM(G21:G31)</f>
        <v>2830696.07</v>
      </c>
      <c r="H32" s="48">
        <f>SUM(H21:I31)</f>
        <v>0</v>
      </c>
      <c r="I32" s="49"/>
      <c r="J32" s="50">
        <f>SUM(J21:L31)</f>
        <v>0</v>
      </c>
      <c r="K32" s="46"/>
      <c r="L32" s="47"/>
      <c r="M32" s="8">
        <f>SUM(M21:M31)</f>
        <v>697312.77000000014</v>
      </c>
      <c r="N32" s="48">
        <f>SUM(N21:O31)</f>
        <v>0</v>
      </c>
      <c r="O32" s="49"/>
      <c r="P32" s="8">
        <f>SUM(P21:P31)</f>
        <v>0</v>
      </c>
      <c r="Q32" s="51" t="s">
        <v>0</v>
      </c>
      <c r="R32" s="46"/>
      <c r="S32" s="46"/>
      <c r="T32" s="47"/>
    </row>
    <row r="33" spans="1:20" ht="16.899999999999999" customHeight="1" x14ac:dyDescent="0.25">
      <c r="A33" s="43" t="s">
        <v>70</v>
      </c>
      <c r="B33" s="27"/>
      <c r="C33" s="27"/>
      <c r="D33" s="27"/>
      <c r="E33" s="27"/>
      <c r="F33" s="28"/>
      <c r="G33" s="44">
        <v>2995847</v>
      </c>
      <c r="H33" s="27"/>
      <c r="I33" s="27"/>
      <c r="J33" s="27"/>
      <c r="K33" s="27"/>
      <c r="L33" s="27"/>
      <c r="M33" s="27"/>
      <c r="N33" s="27"/>
      <c r="O33" s="27"/>
      <c r="P33" s="27"/>
      <c r="Q33" s="27"/>
      <c r="R33" s="27"/>
      <c r="S33" s="27"/>
      <c r="T33" s="28"/>
    </row>
    <row r="34" spans="1:20" ht="33.6" customHeight="1" x14ac:dyDescent="0.25"/>
    <row r="35" spans="1:20" ht="36.75" customHeight="1" x14ac:dyDescent="0.25"/>
  </sheetData>
  <mergeCells count="115">
    <mergeCell ref="N30:O30"/>
    <mergeCell ref="Q30:S30"/>
    <mergeCell ref="C29:D29"/>
    <mergeCell ref="E29:F29"/>
    <mergeCell ref="H29:I29"/>
    <mergeCell ref="J29:L29"/>
    <mergeCell ref="N29:O29"/>
    <mergeCell ref="Q28:S28"/>
    <mergeCell ref="C28:D28"/>
    <mergeCell ref="E28:F28"/>
    <mergeCell ref="H28:I28"/>
    <mergeCell ref="J28:L28"/>
    <mergeCell ref="N28:O28"/>
    <mergeCell ref="Q29:S29"/>
    <mergeCell ref="C30:D30"/>
    <mergeCell ref="E30:F30"/>
    <mergeCell ref="H30:I30"/>
    <mergeCell ref="J30:L30"/>
    <mergeCell ref="A33:F33"/>
    <mergeCell ref="G33:T33"/>
    <mergeCell ref="Q31:S31"/>
    <mergeCell ref="A32:E32"/>
    <mergeCell ref="H32:I32"/>
    <mergeCell ref="J32:L32"/>
    <mergeCell ref="N32:O32"/>
    <mergeCell ref="Q32:T32"/>
    <mergeCell ref="C31:D31"/>
    <mergeCell ref="E31:F31"/>
    <mergeCell ref="H31:I31"/>
    <mergeCell ref="J31:L31"/>
    <mergeCell ref="N31:O31"/>
    <mergeCell ref="Q26:S26"/>
    <mergeCell ref="C27:D27"/>
    <mergeCell ref="E27:F27"/>
    <mergeCell ref="H27:I27"/>
    <mergeCell ref="J27:L27"/>
    <mergeCell ref="N27:O27"/>
    <mergeCell ref="Q27:S27"/>
    <mergeCell ref="C26:D26"/>
    <mergeCell ref="E26:F26"/>
    <mergeCell ref="H26:I26"/>
    <mergeCell ref="J26:L26"/>
    <mergeCell ref="N26:O26"/>
    <mergeCell ref="Q24:S24"/>
    <mergeCell ref="C25:D25"/>
    <mergeCell ref="E25:F25"/>
    <mergeCell ref="H25:I25"/>
    <mergeCell ref="J25:L25"/>
    <mergeCell ref="N25:O25"/>
    <mergeCell ref="Q25:S25"/>
    <mergeCell ref="C24:D24"/>
    <mergeCell ref="E24:F24"/>
    <mergeCell ref="H24:I24"/>
    <mergeCell ref="J24:L24"/>
    <mergeCell ref="N24:O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A5:T5"/>
    <mergeCell ref="A6:T6"/>
    <mergeCell ref="A7:C7"/>
    <mergeCell ref="D7:R7"/>
    <mergeCell ref="S7:T7"/>
    <mergeCell ref="A2:Q2"/>
    <mergeCell ref="A3:Q3"/>
    <mergeCell ref="R3:T3"/>
    <mergeCell ref="A4:C4"/>
    <mergeCell ref="D4:R4"/>
    <mergeCell ref="S4:T4"/>
    <mergeCell ref="R2:T2"/>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2016-07-19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Loreta Veličkaitė</cp:lastModifiedBy>
  <dcterms:created xsi:type="dcterms:W3CDTF">2022-02-07T12:35:25Z</dcterms:created>
  <dcterms:modified xsi:type="dcterms:W3CDTF">2022-03-17T09:02:41Z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