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KAUNAS\"/>
    </mc:Choice>
  </mc:AlternateContent>
  <bookViews>
    <workbookView xWindow="0" yWindow="0" windowWidth="21810" windowHeight="9765"/>
  </bookViews>
  <sheets>
    <sheet name="2017-06-01" sheetId="1" r:id="rId1"/>
  </sheets>
  <definedNames>
    <definedName name="_xlnm.Print_Titles" localSheetId="0">'2017-06-01'!$14:$18</definedName>
  </definedNames>
  <calcPr calcId="152511"/>
</workbook>
</file>

<file path=xl/calcChain.xml><?xml version="1.0" encoding="utf-8"?>
<calcChain xmlns="http://schemas.openxmlformats.org/spreadsheetml/2006/main">
  <c r="E22" i="1" l="1"/>
  <c r="E23" i="1"/>
  <c r="E24" i="1"/>
  <c r="E25" i="1"/>
  <c r="E26" i="1"/>
  <c r="E27" i="1"/>
  <c r="E28" i="1"/>
  <c r="E29" i="1"/>
  <c r="E21" i="1"/>
  <c r="K30" i="1"/>
  <c r="J30" i="1"/>
  <c r="I30" i="1"/>
  <c r="H30" i="1"/>
  <c r="G30" i="1"/>
  <c r="F30" i="1"/>
  <c r="E30" i="1"/>
</calcChain>
</file>

<file path=xl/sharedStrings.xml><?xml version="1.0" encoding="utf-8"?>
<sst xmlns="http://schemas.openxmlformats.org/spreadsheetml/2006/main" count="53" uniqueCount="53">
  <si>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</si>
  <si>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</si>
  <si>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</si>
  <si>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</si>
  <si>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</si>
  <si>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</si>
  <si>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</si>
  <si>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</si>
  <si>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</si>
  <si>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</si>
  <si>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</si>
  <si>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</si>
  <si>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</si>
  <si>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</si>
  <si>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</si>
  <si>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</si>
  <si>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</si>
  <si>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1.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</si>
  <si>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</si>
  <si>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</si>
  <si>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-</t>
  </si>
  <si>
    <t>LIETUVOS RESPUBLIKOS ŠVIETIMO IR MOKSLO MINISTERIJOS</t>
  </si>
  <si>
    <t>2.</t>
  </si>
  <si>
    <t>3.</t>
  </si>
  <si>
    <t>Neformaliojo ugdymosi galimybių didinimas modernizuojant Raseinių kūno kultūros ir sporto centrą</t>
  </si>
  <si>
    <t>Jonavos rajono savivaldybės administracija</t>
  </si>
  <si>
    <t>Neformaliojo švietimo infrastruktūros tobulinimas Jonavoje</t>
  </si>
  <si>
    <t>4.</t>
  </si>
  <si>
    <t>Kauno rajono savivaldybės administracija</t>
  </si>
  <si>
    <t>Neformaliojo švietimo infrastruktūros tobulinimas Kauno rajono savivaldybėje</t>
  </si>
  <si>
    <t>Raseinių rajono savivaldybės administracija</t>
  </si>
  <si>
    <t>5.</t>
  </si>
  <si>
    <t>Birštono savivaldybės administracija</t>
  </si>
  <si>
    <t>Neformalaus švietimo infrastruktūros tobulinimas Birštono savivaldybėje</t>
  </si>
  <si>
    <t>6.</t>
  </si>
  <si>
    <t>Susietos teritorijos (centro) įstaigų modernizavimas plėtojant vaikų ir jaunimo neformalaus ugdymo galimybes</t>
  </si>
  <si>
    <t>7.</t>
  </si>
  <si>
    <t>Žaliakalnio švietimo įstaigų modernizavimas plėtojant vaikų ir jaunimo neformaliojo ugdymo galimybes</t>
  </si>
  <si>
    <t>8.</t>
  </si>
  <si>
    <t>Prienų rajono savivaldybės administracija</t>
  </si>
  <si>
    <t>Neformaliojo vaikų švietimo infrastruktūros gerinimas Prienų mieste</t>
  </si>
  <si>
    <t>9.</t>
  </si>
  <si>
    <t xml:space="preserve">Kauno žiemos sporto mokyklos "Baltų Ainiai" pritaikymas bendruomenės ir miesto gyventojų aktyviam laisvalaikio užimtumui </t>
  </si>
  <si>
    <t>Kaišiadorių rajono savivaldybės administracija</t>
  </si>
  <si>
    <t>Neformaliojo švietimo infrastruktūros tobulinimas Kaišiadorių rajone</t>
  </si>
  <si>
    <t>PATVIRTINTA</t>
  </si>
  <si>
    <t>Kauno regiono plėtros tarybos 
2017 m. birželio 1 d. sprendimu Nr. 51/2S-47</t>
  </si>
  <si>
    <t>Nr. 09.1.3-CPVA-R-725-21</t>
  </si>
  <si>
    <t>BĮ Kauno moksleivių techninės kūrybos centras</t>
  </si>
  <si>
    <t>BĮ A. Kačanausko muzikos mokykla</t>
  </si>
  <si>
    <t>BĮ Kauno žiemos sporto mokykla „Baltų ainiai“</t>
  </si>
  <si>
    <t>2014–2020 METŲ EUROPOS SĄJUNGOS FONDŲ INVESTICIJŲ VEIKSMŲ PROGRAMOS PRIEMONĖS NR. 09.1.3-CPVA-R-725 "NEFORMALIOJO ŠVIETIMO INFRASTRUKTŪROS TOBULINIMAS" IŠ ES STRUKTŪRINIŲ FONDŲ LĖŠŲ SIŪLOMŲ BENDRAI FINANSUOTI KAUNO REGIONO  PROJEKTŲ SĄRAŠAS</t>
  </si>
  <si>
    <t>(Kauno regiono plėtros tarybos 
2018 m. balandžio 19 d. sprendimo Nr. 51/2S-31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</si>
</sst>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trike/>
      <sz val="12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trike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1" applyFont="1"/>
    <xf numFmtId="0" fontId="2" fillId="0" borderId="0" xfId="0" applyFont="1"/>
    <xf numFmtId="0" fontId="2" fillId="0" borderId="0" xfId="1" applyFont="1" applyFill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4" fillId="0" borderId="0" xfId="1" applyFont="1" applyFill="1" applyAlignment="1">
      <alignment horizontal="center"/>
    </xf>
    <xf numFmtId="0" fontId="2" fillId="0" borderId="0" xfId="1" applyFont="1" applyAlignment="1">
      <alignment horizontal="left" wrapText="1"/>
    </xf>
    <xf numFmtId="0" fontId="5" fillId="0" borderId="0" xfId="1" applyFont="1" applyFill="1" applyAlignment="1">
      <alignment horizontal="left" vertical="top" wrapText="1"/>
    </xf>
    <xf numFmtId="0" fontId="10" fillId="0" borderId="0" xfId="0" applyFont="1" applyFill="1" applyAlignment="1">
      <alignment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wrapText="1"/>
    </xf>
    <xf numFmtId="0" fontId="3" fillId="0" borderId="0" xfId="1" applyFont="1" applyFill="1" applyAlignment="1">
      <alignment wrapText="1"/>
    </xf>
    <xf numFmtId="0" fontId="3" fillId="0" borderId="0" xfId="1" applyFont="1" applyFill="1" applyAlignment="1">
      <alignment horizontal="right" wrapText="1"/>
    </xf>
    <xf numFmtId="0" fontId="2" fillId="0" borderId="0" xfId="1" applyFont="1" applyFill="1"/>
    <xf numFmtId="0" fontId="3" fillId="0" borderId="0" xfId="1" applyFont="1" applyFill="1" applyBorder="1" applyAlignment="1">
      <alignment horizontal="right"/>
    </xf>
    <xf numFmtId="0" fontId="2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vertical="top" wrapText="1"/>
    </xf>
    <xf numFmtId="4" fontId="8" fillId="0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top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wrapText="1"/>
    </xf>
    <xf numFmtId="0" fontId="6" fillId="2" borderId="0" xfId="1" applyFont="1" applyFill="1" applyAlignment="1">
      <alignment horizontal="left"/>
    </xf>
    <xf numFmtId="0" fontId="2" fillId="0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wrapText="1"/>
    </xf>
    <xf numFmtId="0" fontId="5" fillId="0" borderId="0" xfId="1" applyFont="1" applyFill="1" applyAlignment="1">
      <alignment horizontal="right" wrapText="1"/>
    </xf>
    <xf numFmtId="0" fontId="4" fillId="0" borderId="0" xfId="1" applyFont="1" applyFill="1" applyAlignment="1">
      <alignment vertical="center" wrapText="1"/>
    </xf>
    <xf numFmtId="0" fontId="3" fillId="0" borderId="2" xfId="1" applyFont="1" applyFill="1" applyBorder="1" applyAlignment="1">
      <alignment horizontal="right"/>
    </xf>
    <xf numFmtId="0" fontId="4" fillId="0" borderId="0" xfId="1" applyFont="1" applyFill="1" applyAlignment="1">
      <alignment horizontal="left" wrapText="1"/>
    </xf>
    <xf numFmtId="0" fontId="4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4" fillId="0" borderId="0" xfId="1" applyFont="1" applyFill="1" applyAlignment="1">
      <alignment horizontal="center" wrapText="1"/>
    </xf>
    <xf numFmtId="0" fontId="2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164" fontId="4" fillId="0" borderId="0" xfId="1" applyNumberFormat="1" applyFont="1" applyFill="1" applyAlignment="1">
      <alignment horizontal="center" wrapText="1"/>
    </xf>
    <xf numFmtId="0" fontId="7" fillId="0" borderId="0" xfId="1" applyFont="1" applyFill="1" applyAlignment="1">
      <alignment horizontal="left" wrapText="1"/>
    </xf>
    <xf numFmtId="0" fontId="6" fillId="0" borderId="0" xfId="1" applyFont="1" applyFill="1" applyAlignment="1">
      <alignment horizontal="left"/>
    </xf>
    <xf numFmtId="0" fontId="3" fillId="0" borderId="0" xfId="1" applyFont="1" applyFill="1" applyAlignment="1">
      <alignment horizontal="left" vertical="top" wrapText="1"/>
    </xf>
    <xf numFmtId="0" fontId="11" fillId="0" borderId="0" xfId="0" applyFont="1" applyFill="1" applyAlignment="1">
      <alignment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topLeftCell="B1" zoomScale="85" zoomScaleNormal="85" zoomScaleSheetLayoutView="85" workbookViewId="0">
      <selection activeCell="N17" sqref="N17"/>
    </sheetView>
  </sheetViews>
  <sheetFormatPr defaultRowHeight="15.75" x14ac:dyDescent="0.25"/>
  <cols>
    <col min="1" max="1" width="2.28515625" style="2" hidden="1" customWidth="1"/>
    <col min="2" max="2" width="6.140625" style="2" customWidth="1"/>
    <col min="3" max="3" width="16.28515625" style="2" customWidth="1"/>
    <col min="4" max="4" width="20" style="2" customWidth="1"/>
    <col min="5" max="5" width="20.85546875" style="2" customWidth="1"/>
    <col min="6" max="6" width="16.42578125" style="2" customWidth="1"/>
    <col min="7" max="7" width="13.140625" style="2" customWidth="1"/>
    <col min="8" max="8" width="16.140625" style="2" customWidth="1"/>
    <col min="9" max="9" width="14.42578125" style="2" bestFit="1" customWidth="1"/>
    <col min="10" max="11" width="11.7109375" style="2" customWidth="1"/>
    <col min="12" max="12" width="17.7109375" style="2" customWidth="1"/>
    <col min="13" max="13" width="26.28515625" style="2" customWidth="1"/>
    <col min="14" max="14" width="48.140625" style="5" customWidth="1"/>
    <col min="15" max="16384" width="9.140625" style="5"/>
  </cols>
  <sheetData>
    <row r="1" spans="2:13" ht="20.25" customHeight="1" x14ac:dyDescent="0.25">
      <c r="B1" s="1"/>
      <c r="C1" s="1"/>
      <c r="D1" s="1"/>
      <c r="E1" s="1"/>
      <c r="F1" s="1"/>
      <c r="G1" s="1"/>
      <c r="H1" s="1"/>
      <c r="I1" s="9"/>
      <c r="J1" s="31" t="s">
        <v>45</v>
      </c>
      <c r="K1" s="31"/>
      <c r="L1" s="31"/>
      <c r="M1" s="31"/>
    </row>
    <row r="2" spans="2:13" ht="31.5" customHeight="1" x14ac:dyDescent="0.25">
      <c r="B2" s="8"/>
      <c r="C2" s="8"/>
      <c r="D2" s="8"/>
      <c r="E2" s="8"/>
      <c r="F2" s="8"/>
      <c r="G2" s="8"/>
      <c r="H2" s="8"/>
      <c r="I2" s="8"/>
      <c r="J2" s="28" t="s">
        <v>46</v>
      </c>
      <c r="K2" s="29"/>
      <c r="L2" s="29"/>
      <c r="M2" s="29"/>
    </row>
    <row r="3" spans="2:13" hidden="1" x14ac:dyDescent="0.25">
      <c r="B3" s="8"/>
      <c r="C3" s="8"/>
      <c r="D3" s="8"/>
      <c r="E3" s="8"/>
      <c r="F3" s="8"/>
      <c r="G3" s="8"/>
      <c r="H3" s="8"/>
      <c r="I3" s="8"/>
      <c r="J3" s="36"/>
      <c r="K3" s="36"/>
      <c r="L3" s="36"/>
      <c r="M3" s="36"/>
    </row>
    <row r="4" spans="2:13" hidden="1" x14ac:dyDescent="0.25">
      <c r="B4" s="8"/>
      <c r="C4" s="8"/>
      <c r="D4" s="8"/>
      <c r="E4" s="8"/>
      <c r="F4" s="8"/>
      <c r="G4" s="8"/>
      <c r="H4" s="8"/>
      <c r="I4" s="8"/>
      <c r="J4" s="37"/>
      <c r="K4" s="36"/>
      <c r="L4" s="36"/>
      <c r="M4" s="36"/>
    </row>
    <row r="5" spans="2:13" ht="32.25" customHeight="1" x14ac:dyDescent="0.25">
      <c r="B5" s="8"/>
      <c r="C5" s="8"/>
      <c r="D5" s="8"/>
      <c r="E5" s="8"/>
      <c r="F5" s="8"/>
      <c r="G5" s="8"/>
      <c r="H5" s="8"/>
      <c r="I5" s="8"/>
      <c r="J5" s="45" t="s">
        <v>52</v>
      </c>
      <c r="K5" s="46"/>
      <c r="L5" s="46"/>
      <c r="M5" s="46"/>
    </row>
    <row r="6" spans="2:13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2:13" x14ac:dyDescent="0.25">
      <c r="B7" s="38" t="s">
        <v>21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2:13" ht="31.5" customHeight="1" x14ac:dyDescent="0.25">
      <c r="B8" s="38" t="s">
        <v>51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2:13" x14ac:dyDescent="0.25"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2:13" x14ac:dyDescent="0.25">
      <c r="B10" s="13"/>
      <c r="C10" s="13"/>
      <c r="D10" s="13"/>
      <c r="E10" s="13"/>
      <c r="F10" s="32"/>
      <c r="G10" s="32"/>
      <c r="H10" s="32"/>
      <c r="I10" s="32"/>
      <c r="J10" s="32"/>
      <c r="K10" s="32"/>
      <c r="L10" s="10"/>
      <c r="M10" s="11"/>
    </row>
    <row r="11" spans="2:13" x14ac:dyDescent="0.25">
      <c r="B11" s="14"/>
      <c r="C11" s="14"/>
      <c r="D11" s="14"/>
      <c r="E11" s="44">
        <v>42887</v>
      </c>
      <c r="F11" s="44"/>
      <c r="G11" s="33" t="s">
        <v>47</v>
      </c>
      <c r="H11" s="33"/>
      <c r="I11" s="15"/>
      <c r="J11" s="14"/>
      <c r="K11" s="14"/>
      <c r="L11" s="47"/>
      <c r="M11" s="48"/>
    </row>
    <row r="12" spans="2:13" x14ac:dyDescent="0.25">
      <c r="B12" s="16"/>
      <c r="C12" s="16"/>
      <c r="D12" s="16"/>
      <c r="E12" s="34"/>
      <c r="F12" s="34"/>
      <c r="G12" s="34"/>
      <c r="H12" s="34"/>
      <c r="I12" s="16"/>
      <c r="J12" s="16"/>
      <c r="K12" s="16"/>
      <c r="L12" s="16"/>
      <c r="M12" s="16"/>
    </row>
    <row r="13" spans="2:13" x14ac:dyDescent="0.25">
      <c r="B13" s="16"/>
      <c r="C13" s="16"/>
      <c r="D13" s="16"/>
      <c r="E13" s="17"/>
      <c r="F13" s="17"/>
      <c r="G13" s="17"/>
      <c r="H13" s="17"/>
      <c r="I13" s="16"/>
      <c r="J13" s="16"/>
      <c r="K13" s="16"/>
      <c r="L13" s="16"/>
      <c r="M13" s="16"/>
    </row>
    <row r="14" spans="2:13" ht="15" customHeight="1" x14ac:dyDescent="0.25">
      <c r="B14" s="30" t="s">
        <v>0</v>
      </c>
      <c r="C14" s="30" t="s">
        <v>5</v>
      </c>
      <c r="D14" s="30" t="s">
        <v>18</v>
      </c>
      <c r="E14" s="30" t="s">
        <v>14</v>
      </c>
      <c r="F14" s="30"/>
      <c r="G14" s="30"/>
      <c r="H14" s="30"/>
      <c r="I14" s="30"/>
      <c r="J14" s="30"/>
      <c r="K14" s="30"/>
      <c r="L14" s="30" t="s">
        <v>6</v>
      </c>
      <c r="M14" s="30" t="s">
        <v>19</v>
      </c>
    </row>
    <row r="15" spans="2:13" ht="31.5" customHeight="1" x14ac:dyDescent="0.25">
      <c r="B15" s="30"/>
      <c r="C15" s="30"/>
      <c r="D15" s="30"/>
      <c r="E15" s="30" t="s">
        <v>8</v>
      </c>
      <c r="F15" s="30" t="s">
        <v>3</v>
      </c>
      <c r="G15" s="30"/>
      <c r="H15" s="30" t="s">
        <v>1</v>
      </c>
      <c r="I15" s="30"/>
      <c r="J15" s="30"/>
      <c r="K15" s="30"/>
      <c r="L15" s="30"/>
      <c r="M15" s="30"/>
    </row>
    <row r="16" spans="2:13" ht="17.25" customHeight="1" x14ac:dyDescent="0.25">
      <c r="B16" s="30"/>
      <c r="C16" s="30"/>
      <c r="D16" s="30"/>
      <c r="E16" s="30"/>
      <c r="F16" s="30" t="s">
        <v>9</v>
      </c>
      <c r="G16" s="30" t="s">
        <v>4</v>
      </c>
      <c r="H16" s="30"/>
      <c r="I16" s="30"/>
      <c r="J16" s="30"/>
      <c r="K16" s="30"/>
      <c r="L16" s="30"/>
      <c r="M16" s="30"/>
    </row>
    <row r="17" spans="1:17" ht="17.25" customHeight="1" x14ac:dyDescent="0.25">
      <c r="B17" s="30"/>
      <c r="C17" s="30"/>
      <c r="D17" s="30"/>
      <c r="E17" s="30"/>
      <c r="F17" s="30"/>
      <c r="G17" s="30" t="s">
        <v>7</v>
      </c>
      <c r="H17" s="30" t="s">
        <v>16</v>
      </c>
      <c r="I17" s="30"/>
      <c r="J17" s="30"/>
      <c r="K17" s="30"/>
      <c r="L17" s="30"/>
      <c r="M17" s="30"/>
    </row>
    <row r="18" spans="1:17" ht="78" customHeight="1" x14ac:dyDescent="0.25">
      <c r="B18" s="30"/>
      <c r="C18" s="30"/>
      <c r="D18" s="30"/>
      <c r="E18" s="30"/>
      <c r="F18" s="30"/>
      <c r="G18" s="30"/>
      <c r="H18" s="18" t="s">
        <v>10</v>
      </c>
      <c r="I18" s="18" t="s">
        <v>13</v>
      </c>
      <c r="J18" s="18" t="s">
        <v>11</v>
      </c>
      <c r="K18" s="18" t="s">
        <v>12</v>
      </c>
      <c r="L18" s="30"/>
      <c r="M18" s="30"/>
    </row>
    <row r="19" spans="1:17" ht="15" customHeight="1" x14ac:dyDescent="0.25">
      <c r="B19" s="18">
        <v>1</v>
      </c>
      <c r="C19" s="18">
        <v>2</v>
      </c>
      <c r="D19" s="18">
        <v>3</v>
      </c>
      <c r="E19" s="18">
        <v>4</v>
      </c>
      <c r="F19" s="18">
        <v>5</v>
      </c>
      <c r="G19" s="18">
        <v>6</v>
      </c>
      <c r="H19" s="18">
        <v>7</v>
      </c>
      <c r="I19" s="18">
        <v>8</v>
      </c>
      <c r="J19" s="18">
        <v>9</v>
      </c>
      <c r="K19" s="18">
        <v>10</v>
      </c>
      <c r="L19" s="18">
        <v>11</v>
      </c>
      <c r="M19" s="18">
        <v>12</v>
      </c>
    </row>
    <row r="20" spans="1:17" ht="0.75" customHeight="1" x14ac:dyDescent="0.25">
      <c r="B20" s="19"/>
      <c r="C20" s="20"/>
      <c r="D20" s="21"/>
      <c r="E20" s="22"/>
      <c r="F20" s="22"/>
      <c r="G20" s="22"/>
      <c r="H20" s="22"/>
      <c r="I20" s="22"/>
      <c r="J20" s="22"/>
      <c r="K20" s="22"/>
      <c r="L20" s="23"/>
      <c r="M20" s="19"/>
    </row>
    <row r="21" spans="1:17" ht="110.25" x14ac:dyDescent="0.25">
      <c r="B21" s="24" t="s">
        <v>17</v>
      </c>
      <c r="C21" s="25" t="s">
        <v>30</v>
      </c>
      <c r="D21" s="26" t="s">
        <v>24</v>
      </c>
      <c r="E21" s="12">
        <f>F21+G21+H21+I21+J21+K21</f>
        <v>293275.76</v>
      </c>
      <c r="F21" s="12">
        <v>226698.12</v>
      </c>
      <c r="G21" s="12">
        <v>0</v>
      </c>
      <c r="H21" s="12">
        <v>0</v>
      </c>
      <c r="I21" s="12">
        <v>66577.64</v>
      </c>
      <c r="J21" s="12">
        <v>0</v>
      </c>
      <c r="K21" s="12">
        <v>0</v>
      </c>
      <c r="L21" s="27">
        <v>42947</v>
      </c>
      <c r="M21" s="18" t="s">
        <v>20</v>
      </c>
    </row>
    <row r="22" spans="1:17" ht="81" customHeight="1" x14ac:dyDescent="0.25">
      <c r="B22" s="24" t="s">
        <v>22</v>
      </c>
      <c r="C22" s="25" t="s">
        <v>25</v>
      </c>
      <c r="D22" s="26" t="s">
        <v>26</v>
      </c>
      <c r="E22" s="12">
        <f t="shared" ref="E22:E29" si="0">F22+G22+H22+I22+J22+K22</f>
        <v>228880.24000000002</v>
      </c>
      <c r="F22" s="12">
        <v>194548.2</v>
      </c>
      <c r="G22" s="12">
        <v>0</v>
      </c>
      <c r="H22" s="12">
        <v>0</v>
      </c>
      <c r="I22" s="12">
        <v>34332.04</v>
      </c>
      <c r="J22" s="12">
        <v>0</v>
      </c>
      <c r="K22" s="12">
        <v>0</v>
      </c>
      <c r="L22" s="27">
        <v>42989</v>
      </c>
      <c r="M22" s="18"/>
    </row>
    <row r="23" spans="1:17" ht="78.75" x14ac:dyDescent="0.25">
      <c r="B23" s="24" t="s">
        <v>23</v>
      </c>
      <c r="C23" s="25" t="s">
        <v>28</v>
      </c>
      <c r="D23" s="26" t="s">
        <v>29</v>
      </c>
      <c r="E23" s="12">
        <f t="shared" si="0"/>
        <v>339655.87</v>
      </c>
      <c r="F23" s="12">
        <v>288707.49</v>
      </c>
      <c r="G23" s="12">
        <v>0</v>
      </c>
      <c r="H23" s="12">
        <v>0</v>
      </c>
      <c r="I23" s="12">
        <v>50948.38</v>
      </c>
      <c r="J23" s="12">
        <v>0</v>
      </c>
      <c r="K23" s="12">
        <v>0</v>
      </c>
      <c r="L23" s="27">
        <v>42978</v>
      </c>
      <c r="M23" s="18"/>
    </row>
    <row r="24" spans="1:17" ht="98.25" customHeight="1" x14ac:dyDescent="0.25">
      <c r="B24" s="24" t="s">
        <v>27</v>
      </c>
      <c r="C24" s="25" t="s">
        <v>32</v>
      </c>
      <c r="D24" s="26" t="s">
        <v>33</v>
      </c>
      <c r="E24" s="12">
        <f t="shared" si="0"/>
        <v>99870.840000000011</v>
      </c>
      <c r="F24" s="12">
        <v>84890.21</v>
      </c>
      <c r="G24" s="12">
        <v>0</v>
      </c>
      <c r="H24" s="12">
        <v>0</v>
      </c>
      <c r="I24" s="12">
        <v>14980.63</v>
      </c>
      <c r="J24" s="12">
        <v>0</v>
      </c>
      <c r="K24" s="12">
        <v>0</v>
      </c>
      <c r="L24" s="27">
        <v>43008</v>
      </c>
      <c r="M24" s="18"/>
    </row>
    <row r="25" spans="1:17" ht="130.5" customHeight="1" x14ac:dyDescent="0.25">
      <c r="B25" s="24" t="s">
        <v>31</v>
      </c>
      <c r="C25" s="25" t="s">
        <v>48</v>
      </c>
      <c r="D25" s="26" t="s">
        <v>35</v>
      </c>
      <c r="E25" s="12">
        <f t="shared" si="0"/>
        <v>41059</v>
      </c>
      <c r="F25" s="12">
        <v>34900</v>
      </c>
      <c r="G25" s="12">
        <v>0</v>
      </c>
      <c r="H25" s="12">
        <v>0</v>
      </c>
      <c r="I25" s="12">
        <v>6159</v>
      </c>
      <c r="J25" s="12">
        <v>0</v>
      </c>
      <c r="K25" s="12">
        <v>0</v>
      </c>
      <c r="L25" s="27">
        <v>42947</v>
      </c>
      <c r="M25" s="18"/>
    </row>
    <row r="26" spans="1:17" ht="130.5" customHeight="1" x14ac:dyDescent="0.25">
      <c r="B26" s="24" t="s">
        <v>34</v>
      </c>
      <c r="C26" s="25" t="s">
        <v>49</v>
      </c>
      <c r="D26" s="26" t="s">
        <v>37</v>
      </c>
      <c r="E26" s="12">
        <f t="shared" si="0"/>
        <v>41059</v>
      </c>
      <c r="F26" s="12">
        <v>34900</v>
      </c>
      <c r="G26" s="12">
        <v>0</v>
      </c>
      <c r="H26" s="12">
        <v>0</v>
      </c>
      <c r="I26" s="12">
        <v>6159</v>
      </c>
      <c r="J26" s="12">
        <v>0</v>
      </c>
      <c r="K26" s="12">
        <v>0</v>
      </c>
      <c r="L26" s="27">
        <v>42947</v>
      </c>
      <c r="M26" s="18"/>
    </row>
    <row r="27" spans="1:17" ht="86.25" customHeight="1" x14ac:dyDescent="0.25">
      <c r="B27" s="24" t="s">
        <v>36</v>
      </c>
      <c r="C27" s="25" t="s">
        <v>39</v>
      </c>
      <c r="D27" s="26" t="s">
        <v>40</v>
      </c>
      <c r="E27" s="12">
        <f t="shared" si="0"/>
        <v>206044.79999999999</v>
      </c>
      <c r="F27" s="12">
        <v>175138.08</v>
      </c>
      <c r="G27" s="12">
        <v>0</v>
      </c>
      <c r="H27" s="12">
        <v>0</v>
      </c>
      <c r="I27" s="12">
        <v>30906.720000000001</v>
      </c>
      <c r="J27" s="12">
        <v>0</v>
      </c>
      <c r="K27" s="12">
        <v>0</v>
      </c>
      <c r="L27" s="27">
        <v>43069</v>
      </c>
      <c r="M27" s="18"/>
    </row>
    <row r="28" spans="1:17" ht="124.5" customHeight="1" x14ac:dyDescent="0.25">
      <c r="B28" s="24" t="s">
        <v>38</v>
      </c>
      <c r="C28" s="25" t="s">
        <v>50</v>
      </c>
      <c r="D28" s="26" t="s">
        <v>42</v>
      </c>
      <c r="E28" s="12">
        <f t="shared" si="0"/>
        <v>2158914.09</v>
      </c>
      <c r="F28" s="12">
        <v>582060</v>
      </c>
      <c r="G28" s="12">
        <v>0</v>
      </c>
      <c r="H28" s="12">
        <v>0</v>
      </c>
      <c r="I28" s="12">
        <v>1576854.09</v>
      </c>
      <c r="J28" s="12">
        <v>0</v>
      </c>
      <c r="K28" s="12">
        <v>0</v>
      </c>
      <c r="L28" s="27">
        <v>43098</v>
      </c>
      <c r="M28" s="18"/>
    </row>
    <row r="29" spans="1:17" ht="130.5" customHeight="1" x14ac:dyDescent="0.25">
      <c r="B29" s="24" t="s">
        <v>41</v>
      </c>
      <c r="C29" s="25" t="s">
        <v>43</v>
      </c>
      <c r="D29" s="26" t="s">
        <v>44</v>
      </c>
      <c r="E29" s="12">
        <f t="shared" si="0"/>
        <v>218185.99</v>
      </c>
      <c r="F29" s="12">
        <v>185458.09</v>
      </c>
      <c r="G29" s="12">
        <v>0</v>
      </c>
      <c r="H29" s="12">
        <v>0</v>
      </c>
      <c r="I29" s="12">
        <v>32727.9</v>
      </c>
      <c r="J29" s="12">
        <v>0</v>
      </c>
      <c r="K29" s="12">
        <v>0</v>
      </c>
      <c r="L29" s="27">
        <v>42948</v>
      </c>
      <c r="M29" s="18"/>
    </row>
    <row r="30" spans="1:17" ht="17.25" customHeight="1" x14ac:dyDescent="0.25">
      <c r="B30" s="43" t="s">
        <v>2</v>
      </c>
      <c r="C30" s="43"/>
      <c r="D30" s="43"/>
      <c r="E30" s="41">
        <f t="shared" ref="E30:K30" si="1">SUM(E21:E29)</f>
        <v>3626945.59</v>
      </c>
      <c r="F30" s="41">
        <f>SUM(F21:F29)</f>
        <v>1807300.1900000002</v>
      </c>
      <c r="G30" s="41">
        <f t="shared" si="1"/>
        <v>0</v>
      </c>
      <c r="H30" s="41">
        <f t="shared" si="1"/>
        <v>0</v>
      </c>
      <c r="I30" s="41">
        <f t="shared" si="1"/>
        <v>1819645.4</v>
      </c>
      <c r="J30" s="41">
        <f t="shared" si="1"/>
        <v>0</v>
      </c>
      <c r="K30" s="41">
        <f t="shared" si="1"/>
        <v>0</v>
      </c>
      <c r="L30" s="42"/>
      <c r="M30" s="42"/>
    </row>
    <row r="31" spans="1:17" s="6" customFormat="1" ht="15.75" hidden="1" customHeight="1" x14ac:dyDescent="0.25">
      <c r="A31" s="4"/>
      <c r="B31" s="43"/>
      <c r="C31" s="43"/>
      <c r="D31" s="43"/>
      <c r="E31" s="41"/>
      <c r="F31" s="41"/>
      <c r="G31" s="41"/>
      <c r="H31" s="41"/>
      <c r="I31" s="41"/>
      <c r="J31" s="41"/>
      <c r="K31" s="41"/>
      <c r="L31" s="42"/>
      <c r="M31" s="42"/>
      <c r="Q31" s="7"/>
    </row>
    <row r="32" spans="1:17" ht="21" customHeight="1" x14ac:dyDescent="0.25">
      <c r="B32" s="39" t="s">
        <v>15</v>
      </c>
      <c r="C32" s="39"/>
      <c r="D32" s="39"/>
      <c r="E32" s="39"/>
      <c r="F32" s="40">
        <v>2060892</v>
      </c>
      <c r="G32" s="40"/>
      <c r="H32" s="40"/>
      <c r="I32" s="40"/>
      <c r="J32" s="40"/>
      <c r="K32" s="40"/>
      <c r="L32" s="40"/>
      <c r="M32" s="40"/>
    </row>
  </sheetData>
  <mergeCells count="37">
    <mergeCell ref="L14:L18"/>
    <mergeCell ref="F15:G15"/>
    <mergeCell ref="J5:M5"/>
    <mergeCell ref="H15:K15"/>
    <mergeCell ref="H17:K17"/>
    <mergeCell ref="F16:F18"/>
    <mergeCell ref="B7:M7"/>
    <mergeCell ref="B14:B18"/>
    <mergeCell ref="G17:G18"/>
    <mergeCell ref="L11:M11"/>
    <mergeCell ref="B32:E32"/>
    <mergeCell ref="F32:M32"/>
    <mergeCell ref="E30:E31"/>
    <mergeCell ref="L30:M31"/>
    <mergeCell ref="B30:D31"/>
    <mergeCell ref="K30:K31"/>
    <mergeCell ref="J30:J31"/>
    <mergeCell ref="F30:F31"/>
    <mergeCell ref="I30:I31"/>
    <mergeCell ref="H30:H31"/>
    <mergeCell ref="G30:G31"/>
    <mergeCell ref="J2:M2"/>
    <mergeCell ref="G16:K16"/>
    <mergeCell ref="J1:M1"/>
    <mergeCell ref="F10:K10"/>
    <mergeCell ref="G11:H11"/>
    <mergeCell ref="E12:H12"/>
    <mergeCell ref="B9:M9"/>
    <mergeCell ref="J3:M3"/>
    <mergeCell ref="J4:M4"/>
    <mergeCell ref="B8:M8"/>
    <mergeCell ref="E14:K14"/>
    <mergeCell ref="D14:D18"/>
    <mergeCell ref="E11:F11"/>
    <mergeCell ref="C14:C18"/>
    <mergeCell ref="M14:M18"/>
    <mergeCell ref="E15:E18"/>
  </mergeCells>
  <pageMargins left="0.23622047244094491" right="0.23622047244094491" top="0.74803149606299213" bottom="0.48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2017-06-01</vt:lpstr>
      <vt:lpstr>'2017-06-01'!Print_Titles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2018-04-12T13:10:36Z</cp:lastPrinted>
  <dcterms:created xsi:type="dcterms:W3CDTF">2013-02-28T07:13:39Z</dcterms:created>
  <dcterms:modified xsi:type="dcterms:W3CDTF">2018-09-03T11:10:31Z</dcterms:modified>
</cp:coreProperties>
</file>