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04-(15-21) rašytinė\Paruošti sprendimai\"/>
    </mc:Choice>
  </mc:AlternateContent>
  <xr:revisionPtr revIDLastSave="0" documentId="13_ncr:1_{F135C4C3-C43E-4597-B136-513CB16390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-07-09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6" i="1" l="1"/>
  <c r="N26" i="1"/>
  <c r="M26" i="1"/>
  <c r="G26" i="1"/>
  <c r="E22" i="1"/>
  <c r="E23" i="1"/>
  <c r="E24" i="1"/>
  <c r="E25" i="1"/>
  <c r="E21" i="1"/>
  <c r="F26" i="1" l="1"/>
</calcChain>
</file>

<file path=xl/sharedStrings.xml><?xml version="1.0" encoding="utf-8"?>
<sst xmlns="http://schemas.openxmlformats.org/spreadsheetml/2006/main" count="74" uniqueCount="54">
  <si>
    <t/>
  </si>
  <si>
    <t xml:space="preserve">PATVIRTINTA
Kauno regiono plėtros tarybos 
2018 m. liepos 9 d. sprendimu Nr. 51/2S-45
(Kauno regiono plėtros tarybos 
2022 m. balandžio 22 d. sprendimo Nr. 6KS-7 redakcija) 
</t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</si>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</sst>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1" fillId="0" borderId="0" xfId="0" applyFont="1"/>
    <xf numFmtId="0" fontId="4" fillId="0" borderId="0" xfId="0" applyFont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164" fontId="5" fillId="0" borderId="17" xfId="1" applyNumberFormat="1" applyFont="1" applyBorder="1" applyAlignment="1">
      <alignment horizontal="right" vertical="top" wrapText="1" readingOrder="1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horizontal="right"/>
    </xf>
    <xf numFmtId="0" fontId="5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5" fillId="0" borderId="20" xfId="1" applyNumberFormat="1" applyFont="1" applyBorder="1" applyAlignment="1">
      <alignment horizontal="right" vertical="top" wrapText="1" readingOrder="1"/>
    </xf>
    <xf numFmtId="164" fontId="5" fillId="0" borderId="19" xfId="1" applyNumberFormat="1" applyFont="1" applyBorder="1" applyAlignment="1">
      <alignment horizontal="right" vertical="top" wrapText="1" readingOrder="1"/>
    </xf>
    <xf numFmtId="164" fontId="5" fillId="0" borderId="18" xfId="1" applyNumberFormat="1" applyFont="1" applyBorder="1" applyAlignment="1">
      <alignment horizontal="right" vertical="top" wrapText="1" readingOrder="1"/>
    </xf>
    <xf numFmtId="0" fontId="5" fillId="0" borderId="20" xfId="1" applyFont="1" applyBorder="1" applyAlignment="1">
      <alignment horizontal="center" vertical="top" wrapText="1" readingOrder="1"/>
    </xf>
    <xf numFmtId="0" fontId="5" fillId="0" borderId="18" xfId="1" applyFont="1" applyBorder="1" applyAlignment="1">
      <alignment horizontal="center" vertical="top" wrapText="1" readingOrder="1"/>
    </xf>
    <xf numFmtId="0" fontId="5" fillId="0" borderId="19" xfId="1" applyFont="1" applyBorder="1" applyAlignment="1">
      <alignment horizontal="center"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0" applyFont="1" applyAlignment="1"/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zoomScale="86" zoomScaleNormal="86" workbookViewId="0">
      <selection activeCell="U6" sqref="U6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1.425781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</row>
    <row r="2" spans="1:20" ht="99.75" customHeight="1">
      <c r="A2" s="51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49" t="s">
        <v>1</v>
      </c>
      <c r="S2" s="54"/>
      <c r="T2" s="54"/>
    </row>
    <row r="3" spans="1:20" ht="17.100000000000001" customHeight="1">
      <c r="A3" s="51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49" t="s">
        <v>0</v>
      </c>
      <c r="S3" s="54"/>
      <c r="T3" s="54"/>
    </row>
    <row r="4" spans="1:20" ht="17.100000000000001" customHeight="1">
      <c r="A4" s="49" t="s">
        <v>0</v>
      </c>
      <c r="B4" s="54"/>
      <c r="C4" s="54"/>
      <c r="D4" s="53" t="s">
        <v>2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9" t="s">
        <v>0</v>
      </c>
      <c r="T4" s="54"/>
    </row>
    <row r="5" spans="1:20" ht="17.100000000000001" customHeight="1">
      <c r="A5" s="46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7.100000000000001" customHeight="1">
      <c r="A6" s="51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17.100000000000001" customHeight="1">
      <c r="A7" s="49" t="s">
        <v>0</v>
      </c>
      <c r="B7" s="54"/>
      <c r="C7" s="54"/>
      <c r="D7" s="52" t="s">
        <v>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9" t="s">
        <v>0</v>
      </c>
      <c r="T7" s="54"/>
    </row>
    <row r="8" spans="1:20" ht="17.100000000000001" customHeight="1">
      <c r="A8" s="46" t="s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15" customHeight="1">
      <c r="A9" s="47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 ht="15" customHeight="1">
      <c r="A10" s="48" t="s">
        <v>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ht="17.100000000000001" customHeight="1">
      <c r="A11" s="47" t="s">
        <v>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ht="15.6">
      <c r="A12" s="49" t="s">
        <v>0</v>
      </c>
      <c r="B12" s="54"/>
      <c r="C12" s="54"/>
      <c r="D12" s="54"/>
      <c r="E12" s="54"/>
      <c r="F12" s="54"/>
      <c r="G12" s="54"/>
      <c r="H12" s="54"/>
      <c r="I12" s="50" t="s">
        <v>7</v>
      </c>
      <c r="J12" s="45"/>
      <c r="K12" s="2" t="s">
        <v>8</v>
      </c>
      <c r="L12" s="50" t="s">
        <v>9</v>
      </c>
      <c r="M12" s="45"/>
      <c r="N12" s="45"/>
      <c r="O12" s="49" t="s">
        <v>0</v>
      </c>
      <c r="P12" s="54"/>
      <c r="Q12" s="54"/>
      <c r="R12" s="54"/>
      <c r="S12" s="54"/>
      <c r="T12" s="54"/>
    </row>
    <row r="13" spans="1:20" ht="0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>
      <c r="A15" s="31" t="s">
        <v>10</v>
      </c>
      <c r="B15" s="31" t="s">
        <v>11</v>
      </c>
      <c r="C15" s="31" t="s">
        <v>12</v>
      </c>
      <c r="D15" s="34"/>
      <c r="E15" s="31" t="s">
        <v>13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31" t="s">
        <v>14</v>
      </c>
      <c r="R15" s="44"/>
      <c r="S15" s="34"/>
      <c r="T15" s="31" t="s">
        <v>15</v>
      </c>
    </row>
    <row r="16" spans="1:20" ht="30" customHeight="1">
      <c r="A16" s="32"/>
      <c r="B16" s="32"/>
      <c r="C16" s="35"/>
      <c r="D16" s="36"/>
      <c r="E16" s="31" t="s">
        <v>16</v>
      </c>
      <c r="F16" s="34"/>
      <c r="G16" s="31" t="s">
        <v>17</v>
      </c>
      <c r="H16" s="14"/>
      <c r="I16" s="15"/>
      <c r="J16" s="39" t="s">
        <v>18</v>
      </c>
      <c r="K16" s="54"/>
      <c r="L16" s="54"/>
      <c r="M16" s="54"/>
      <c r="N16" s="54"/>
      <c r="O16" s="54"/>
      <c r="P16" s="54"/>
      <c r="Q16" s="35"/>
      <c r="R16" s="54"/>
      <c r="S16" s="36"/>
      <c r="T16" s="32"/>
    </row>
    <row r="17" spans="1:20" ht="16.350000000000001" customHeight="1">
      <c r="A17" s="32"/>
      <c r="B17" s="32"/>
      <c r="C17" s="35"/>
      <c r="D17" s="36"/>
      <c r="E17" s="35"/>
      <c r="F17" s="36"/>
      <c r="G17" s="31" t="s">
        <v>19</v>
      </c>
      <c r="H17" s="40" t="s">
        <v>0</v>
      </c>
      <c r="I17" s="14"/>
      <c r="J17" s="41" t="s">
        <v>20</v>
      </c>
      <c r="K17" s="42"/>
      <c r="L17" s="42"/>
      <c r="M17" s="42"/>
      <c r="N17" s="42"/>
      <c r="O17" s="42"/>
      <c r="P17" s="43"/>
      <c r="Q17" s="35"/>
      <c r="R17" s="54"/>
      <c r="S17" s="36"/>
      <c r="T17" s="32"/>
    </row>
    <row r="18" spans="1:20" ht="27" customHeight="1">
      <c r="A18" s="32"/>
      <c r="B18" s="32"/>
      <c r="C18" s="35"/>
      <c r="D18" s="36"/>
      <c r="E18" s="35"/>
      <c r="F18" s="36"/>
      <c r="G18" s="32"/>
      <c r="H18" s="31" t="s">
        <v>21</v>
      </c>
      <c r="I18" s="34"/>
      <c r="J18" s="31" t="s">
        <v>22</v>
      </c>
      <c r="K18" s="14"/>
      <c r="L18" s="14"/>
      <c r="M18" s="14"/>
      <c r="N18" s="14"/>
      <c r="O18" s="14"/>
      <c r="P18" s="15"/>
      <c r="Q18" s="35"/>
      <c r="R18" s="54"/>
      <c r="S18" s="36"/>
      <c r="T18" s="32"/>
    </row>
    <row r="19" spans="1:20" ht="65.25" customHeight="1">
      <c r="A19" s="33"/>
      <c r="B19" s="33"/>
      <c r="C19" s="37"/>
      <c r="D19" s="38"/>
      <c r="E19" s="37"/>
      <c r="F19" s="38"/>
      <c r="G19" s="33"/>
      <c r="H19" s="37"/>
      <c r="I19" s="38"/>
      <c r="J19" s="31" t="s">
        <v>21</v>
      </c>
      <c r="K19" s="14"/>
      <c r="L19" s="15"/>
      <c r="M19" s="3" t="s">
        <v>23</v>
      </c>
      <c r="N19" s="31" t="s">
        <v>24</v>
      </c>
      <c r="O19" s="15"/>
      <c r="P19" s="3" t="s">
        <v>25</v>
      </c>
      <c r="Q19" s="37"/>
      <c r="R19" s="45"/>
      <c r="S19" s="38"/>
      <c r="T19" s="33"/>
    </row>
    <row r="20" spans="1:20" ht="15.6">
      <c r="A20" s="4" t="s">
        <v>26</v>
      </c>
      <c r="B20" s="4" t="s">
        <v>27</v>
      </c>
      <c r="C20" s="30" t="s">
        <v>28</v>
      </c>
      <c r="D20" s="15"/>
      <c r="E20" s="30" t="s">
        <v>29</v>
      </c>
      <c r="F20" s="15"/>
      <c r="G20" s="4" t="s">
        <v>30</v>
      </c>
      <c r="H20" s="30" t="s">
        <v>31</v>
      </c>
      <c r="I20" s="15"/>
      <c r="J20" s="30" t="s">
        <v>32</v>
      </c>
      <c r="K20" s="14"/>
      <c r="L20" s="15"/>
      <c r="M20" s="4" t="s">
        <v>33</v>
      </c>
      <c r="N20" s="30" t="s">
        <v>34</v>
      </c>
      <c r="O20" s="15"/>
      <c r="P20" s="4" t="s">
        <v>35</v>
      </c>
      <c r="Q20" s="30" t="s">
        <v>36</v>
      </c>
      <c r="R20" s="14"/>
      <c r="S20" s="15"/>
      <c r="T20" s="4" t="s">
        <v>37</v>
      </c>
    </row>
    <row r="21" spans="1:20" ht="84" customHeight="1">
      <c r="A21" s="5" t="s">
        <v>38</v>
      </c>
      <c r="B21" s="5" t="s">
        <v>39</v>
      </c>
      <c r="C21" s="28" t="s">
        <v>40</v>
      </c>
      <c r="D21" s="15"/>
      <c r="E21" s="29">
        <f>G21+H21+J21+M21+N21+P21</f>
        <v>70648.290000000008</v>
      </c>
      <c r="F21" s="15"/>
      <c r="G21" s="6">
        <v>60051.05</v>
      </c>
      <c r="H21" s="29">
        <v>0</v>
      </c>
      <c r="I21" s="15"/>
      <c r="J21" s="29">
        <v>0</v>
      </c>
      <c r="K21" s="14"/>
      <c r="L21" s="15"/>
      <c r="M21" s="6">
        <v>10597.24</v>
      </c>
      <c r="N21" s="29">
        <v>0</v>
      </c>
      <c r="O21" s="15"/>
      <c r="P21" s="6">
        <v>0</v>
      </c>
      <c r="Q21" s="27">
        <v>43981</v>
      </c>
      <c r="R21" s="14"/>
      <c r="S21" s="15"/>
      <c r="T21" s="7" t="s">
        <v>41</v>
      </c>
    </row>
    <row r="22" spans="1:20" ht="120.6" customHeight="1">
      <c r="A22" s="5" t="s">
        <v>42</v>
      </c>
      <c r="B22" s="5" t="s">
        <v>39</v>
      </c>
      <c r="C22" s="28" t="s">
        <v>43</v>
      </c>
      <c r="D22" s="15"/>
      <c r="E22" s="29">
        <f t="shared" ref="E22:E25" si="0">G22+H22+J22+M22+N22+P22</f>
        <v>293582.34999999998</v>
      </c>
      <c r="F22" s="15"/>
      <c r="G22" s="6">
        <v>249545</v>
      </c>
      <c r="H22" s="29">
        <v>0</v>
      </c>
      <c r="I22" s="15"/>
      <c r="J22" s="29">
        <v>0</v>
      </c>
      <c r="K22" s="14"/>
      <c r="L22" s="15"/>
      <c r="M22" s="10">
        <v>44037.35</v>
      </c>
      <c r="N22" s="29">
        <v>0</v>
      </c>
      <c r="O22" s="15"/>
      <c r="P22" s="6">
        <v>0</v>
      </c>
      <c r="Q22" s="27">
        <v>44104</v>
      </c>
      <c r="R22" s="14"/>
      <c r="S22" s="15"/>
      <c r="T22" s="7" t="s">
        <v>41</v>
      </c>
    </row>
    <row r="23" spans="1:20" ht="76.900000000000006" customHeight="1">
      <c r="A23" s="5" t="s">
        <v>44</v>
      </c>
      <c r="B23" s="5" t="s">
        <v>45</v>
      </c>
      <c r="C23" s="28" t="s">
        <v>46</v>
      </c>
      <c r="D23" s="15"/>
      <c r="E23" s="29">
        <f t="shared" si="0"/>
        <v>1344792.17</v>
      </c>
      <c r="F23" s="15"/>
      <c r="G23" s="6">
        <v>1061856.48</v>
      </c>
      <c r="H23" s="29">
        <v>0</v>
      </c>
      <c r="I23" s="15"/>
      <c r="J23" s="29">
        <v>0</v>
      </c>
      <c r="K23" s="14"/>
      <c r="L23" s="15"/>
      <c r="M23" s="6">
        <v>282935.69</v>
      </c>
      <c r="N23" s="29">
        <v>0</v>
      </c>
      <c r="O23" s="15"/>
      <c r="P23" s="6">
        <v>0</v>
      </c>
      <c r="Q23" s="27">
        <v>43677</v>
      </c>
      <c r="R23" s="14"/>
      <c r="S23" s="15"/>
      <c r="T23" s="7" t="s">
        <v>41</v>
      </c>
    </row>
    <row r="24" spans="1:20" ht="82.5" customHeight="1">
      <c r="A24" s="5" t="s">
        <v>47</v>
      </c>
      <c r="B24" s="5" t="s">
        <v>48</v>
      </c>
      <c r="C24" s="28" t="s">
        <v>49</v>
      </c>
      <c r="D24" s="15"/>
      <c r="E24" s="29">
        <f t="shared" si="0"/>
        <v>1904717.15</v>
      </c>
      <c r="F24" s="15"/>
      <c r="G24" s="6">
        <v>1538500</v>
      </c>
      <c r="H24" s="29">
        <v>0</v>
      </c>
      <c r="I24" s="15"/>
      <c r="J24" s="29">
        <v>0</v>
      </c>
      <c r="K24" s="14"/>
      <c r="L24" s="15"/>
      <c r="M24" s="6">
        <v>366217.15</v>
      </c>
      <c r="N24" s="29">
        <v>0</v>
      </c>
      <c r="O24" s="15"/>
      <c r="P24" s="6">
        <v>0</v>
      </c>
      <c r="Q24" s="27">
        <v>44196</v>
      </c>
      <c r="R24" s="14"/>
      <c r="S24" s="15"/>
      <c r="T24" s="7" t="s">
        <v>41</v>
      </c>
    </row>
    <row r="25" spans="1:20" ht="83.25" customHeight="1" thickBot="1">
      <c r="A25" s="5" t="s">
        <v>50</v>
      </c>
      <c r="B25" s="5" t="s">
        <v>48</v>
      </c>
      <c r="C25" s="28" t="s">
        <v>51</v>
      </c>
      <c r="D25" s="15"/>
      <c r="E25" s="29">
        <f t="shared" si="0"/>
        <v>1012347.09</v>
      </c>
      <c r="F25" s="15"/>
      <c r="G25" s="6">
        <v>860232.36</v>
      </c>
      <c r="H25" s="29">
        <v>0</v>
      </c>
      <c r="I25" s="15"/>
      <c r="J25" s="29">
        <v>0</v>
      </c>
      <c r="K25" s="14"/>
      <c r="L25" s="15"/>
      <c r="M25" s="6">
        <v>152114.73000000001</v>
      </c>
      <c r="N25" s="29">
        <v>0</v>
      </c>
      <c r="O25" s="15"/>
      <c r="P25" s="6">
        <v>0</v>
      </c>
      <c r="Q25" s="27">
        <v>44104</v>
      </c>
      <c r="R25" s="14"/>
      <c r="S25" s="15"/>
      <c r="T25" s="7" t="s">
        <v>41</v>
      </c>
    </row>
    <row r="26" spans="1:20" ht="15.6">
      <c r="A26" s="18" t="s">
        <v>52</v>
      </c>
      <c r="B26" s="19"/>
      <c r="C26" s="19"/>
      <c r="D26" s="19"/>
      <c r="E26" s="20"/>
      <c r="F26" s="8">
        <f>SUM(E21:F25)</f>
        <v>4626087.05</v>
      </c>
      <c r="G26" s="8">
        <f>SUM(F21:G25)</f>
        <v>3770184.89</v>
      </c>
      <c r="H26" s="21">
        <v>0</v>
      </c>
      <c r="I26" s="22"/>
      <c r="J26" s="21">
        <v>0</v>
      </c>
      <c r="K26" s="23"/>
      <c r="L26" s="22"/>
      <c r="M26" s="8">
        <f>SUM(M21:M25)</f>
        <v>855902.16</v>
      </c>
      <c r="N26" s="21">
        <f t="shared" ref="N26" si="1">SUM(N21:N25)</f>
        <v>0</v>
      </c>
      <c r="O26" s="22"/>
      <c r="P26" s="9">
        <f>SUM(P21:P25)</f>
        <v>0</v>
      </c>
      <c r="Q26" s="24" t="s">
        <v>0</v>
      </c>
      <c r="R26" s="25"/>
      <c r="S26" s="25"/>
      <c r="T26" s="26"/>
    </row>
    <row r="27" spans="1:20" ht="16.899999999999999" customHeight="1">
      <c r="A27" s="13" t="s">
        <v>53</v>
      </c>
      <c r="B27" s="14"/>
      <c r="C27" s="14"/>
      <c r="D27" s="14"/>
      <c r="E27" s="14"/>
      <c r="F27" s="15"/>
      <c r="G27" s="16">
        <v>4011413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</row>
    <row r="28" spans="1:20" ht="33.6" customHeight="1">
      <c r="A28" s="1"/>
      <c r="B28" s="11"/>
      <c r="C28" s="11"/>
      <c r="D28" s="11"/>
      <c r="E28" s="11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1.15" customHeight="1">
      <c r="B29" s="11"/>
      <c r="C29" s="11"/>
      <c r="D29" s="11"/>
      <c r="E29" s="11"/>
      <c r="F29" s="11"/>
    </row>
    <row r="30" spans="1:20" ht="15.6">
      <c r="B30" s="11"/>
      <c r="C30" s="11"/>
      <c r="D30" s="11"/>
      <c r="E30" s="11"/>
      <c r="F30" s="11"/>
    </row>
    <row r="31" spans="1:20" ht="15.6">
      <c r="B31" s="12"/>
      <c r="C31" s="11"/>
      <c r="D31" s="11"/>
      <c r="E31" s="11"/>
      <c r="F31" s="12"/>
    </row>
  </sheetData>
  <mergeCells count="8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2:D22"/>
    <mergeCell ref="E22:F22"/>
    <mergeCell ref="H22:I22"/>
    <mergeCell ref="J22:L22"/>
    <mergeCell ref="N22:O22"/>
    <mergeCell ref="C23:D23"/>
    <mergeCell ref="E23:F23"/>
    <mergeCell ref="H23:I23"/>
    <mergeCell ref="J23:L23"/>
    <mergeCell ref="N23:O23"/>
    <mergeCell ref="E24:F24"/>
    <mergeCell ref="H24:I24"/>
    <mergeCell ref="J24:L24"/>
    <mergeCell ref="N24:O24"/>
    <mergeCell ref="Q22:S22"/>
    <mergeCell ref="Q23:S23"/>
    <mergeCell ref="A27:F27"/>
    <mergeCell ref="G27:T27"/>
    <mergeCell ref="R1:T1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</mergeCells>
  <pageMargins left="0.39370078740157483" right="0" top="0.19685039370078741" bottom="0.86614173228346458" header="0.19685039370078741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A03D9-9E8F-4CED-BFAF-FAA6EC5195BB}"/>
</file>

<file path=customXml/itemProps2.xml><?xml version="1.0" encoding="utf-8"?>
<ds:datastoreItem xmlns:ds="http://schemas.openxmlformats.org/officeDocument/2006/customXml" ds:itemID="{CF7DB209-5672-41CB-ABFB-33D134F28F52}"/>
</file>

<file path=customXml/itemProps3.xml><?xml version="1.0" encoding="utf-8"?>
<ds:datastoreItem xmlns:ds="http://schemas.openxmlformats.org/officeDocument/2006/customXml" ds:itemID="{44BD02B1-D5EB-4B33-9E2C-1D5E8C752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Rasa Daraškevičienė</cp:lastModifiedBy>
  <cp:revision/>
  <dcterms:created xsi:type="dcterms:W3CDTF">2021-09-15T11:40:09Z</dcterms:created>
  <dcterms:modified xsi:type="dcterms:W3CDTF">2022-04-22T06:41:25Z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