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omai\"/>
    </mc:Choice>
  </mc:AlternateContent>
  <xr:revisionPtr revIDLastSave="0" documentId="13_ncr:1_{11BE8284-0886-4345-94FD-EDC6F49C5A35}" xr6:coauthVersionLast="47" xr6:coauthVersionMax="47" xr10:uidLastSave="{00000000-0000-0000-0000-000000000000}"/>
  <bookViews>
    <workbookView xWindow="1900" yWindow="1900" windowWidth="17180" windowHeight="889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6" i="1" l="1"/>
  <c r="G36" i="1"/>
  <c r="F36" i="1"/>
</calcChain>
</file>

<file path=xl/sharedStrings.xml><?xml version="1.0" encoding="utf-8"?>
<sst xmlns="http://schemas.openxmlformats.org/spreadsheetml/2006/main" count="102" uniqueCount="85">
  <si>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</si>
  <si>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</si>
  <si>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</si>
  <si>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</si>
  <si>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</si>
  <si>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</si>
  <si>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2017-01-13</t>
  </si>
  <si>
    <t>Nr.</t>
  </si>
  <si>
    <t>06.2.1-TID-R-511-31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</si>
  <si>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</si>
  <si>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</si>
  <si>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</si>
  <si>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</si>
  <si>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</si>
  <si>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</si>
  <si>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</si>
  <si>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</si>
  <si>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</si>
  <si>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</si>
  <si>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</si>
  <si>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</si>
  <si>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</si>
  <si>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</si>
  <si>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</si>
  <si>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</si>
  <si>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</si>
  <si>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</si>
  <si>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</si>
  <si>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</si>
  <si>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</si>
  <si>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</si>
  <si>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</si>
  <si>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</si>
  <si>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</si>
  <si>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</si>
  <si>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</si>
  <si>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</si>
  <si>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</si>
  <si>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 savivaldybės administracija</t>
  </si>
  <si>
    <t>Tilžės g. nuo Šilutės pl. iki geležinkelio pervažos rekonstrukcija, pertvarkant žiedinę Mokyklos g. ir Šilutės pl. sankryžą</t>
  </si>
  <si>
    <t>Aprašo 28 p. 28.1. papunktyje nurodytas sąlygas tenkins iki paraiškos pateikimo datos 2017-12-01.</t>
  </si>
  <si>
    <t>2.</t>
  </si>
  <si>
    <t>Teatro ir Sukilėlių gatvių rekonstrukcija</t>
  </si>
  <si>
    <t>Aprašo 28 p. nurotas sąlygas tenkins iki paraiškos pateikimo datos 2020-09-30.</t>
  </si>
  <si>
    <t>3.</t>
  </si>
  <si>
    <t>Šilutės plento ruožo nuo Tilžės g. iki geležinkelio pervažos (iki Kauno g.) rekonstrukcija</t>
  </si>
  <si>
    <t>Aprašo 28 p. nurodytas sąlygas tenkins iki paraiškos pateikimo datos 2020-03-31.</t>
  </si>
  <si>
    <t>4.</t>
  </si>
  <si>
    <t>Klaipėdos rajono savivaldybės administracija</t>
  </si>
  <si>
    <t>Eismo saugumo ir aplinkos apsaugos priemonių diegimas Klaipėdos rajone</t>
  </si>
  <si>
    <t>Aprašo 28 p. nurodytas sąlygas tenkins iki paraiškos pateikimo datos 2019-03-29.</t>
  </si>
  <si>
    <t>5.</t>
  </si>
  <si>
    <t>Kretingos rajono  savivaldybės administracija</t>
  </si>
  <si>
    <t>Eismo saugos priemonių diegimas Pabrėžos ir Palangos g., Kretingos m.</t>
  </si>
  <si>
    <t>Aprašo 28 p. 28.1. papunktyje nurodytas sąlygas tenkins iki paraiškos pateikimo datos 2017-09-29.</t>
  </si>
  <si>
    <t>6.</t>
  </si>
  <si>
    <t>Kretingos rajono savivaldybės administracija</t>
  </si>
  <si>
    <t>Pėsčiųjų ir dviratininkų susisiekimo sąlygų gerinimas Taikos g. (ruože nuo S. Daukanto iki Laivės g.), Kretingoje</t>
  </si>
  <si>
    <t>Aprašo 28 p. nurodytas sąlygas tenkins iki paraiškos pateikimo datos 2020-09-30.</t>
  </si>
  <si>
    <t>7.</t>
  </si>
  <si>
    <t>Palangos miesto savivaldybės administracija</t>
  </si>
  <si>
    <t>Eismo saugumo priemonių įgyvendinimas Palangos miesto Šventosios g. ruože nuo Žuvėdrų g. iki Miško tako</t>
  </si>
  <si>
    <t>Aprašo 28 p. 28.1. papunktyje nurodytas sąlygas tenkins iki paraiškos pateikimo datos 2018-04-25.</t>
  </si>
  <si>
    <t>8.</t>
  </si>
  <si>
    <t>Šilutės  rajono  savivaldybės administracija</t>
  </si>
  <si>
    <t>Šilutės miesto Cintjoniškių gatvės rekonstravimas. II etapas: dviejų žiedinių sankryžų įrengimas</t>
  </si>
  <si>
    <t>Aprašo 28 p. 28.1. papunktyje nurodytas sąlygas tenkins iki paraiškos pateikimo datos 2018-03-30.</t>
  </si>
  <si>
    <t>9.</t>
  </si>
  <si>
    <t>Šilutės rajono savivaldybės administracija</t>
  </si>
  <si>
    <t>Aprašo 28 p. nurodytas sąlygas tenkins iki paraiškos pateikimo datos 2019-12-30.</t>
  </si>
  <si>
    <t>10.</t>
  </si>
  <si>
    <t>Skuodo rajono  savivaldybės administracija</t>
  </si>
  <si>
    <t>Skuodo miesto Šatrijos, Vaižganto, Birutės gatvių rekonstravimas</t>
  </si>
  <si>
    <t>Aprašo 28 p. 28.1. papunktyje nurodytas sąlygas tenkins iki paraiškos pateikimo datos 2017-05-31.</t>
  </si>
  <si>
    <t>11.</t>
  </si>
  <si>
    <t>Pėsčiųjų takų įrengimas Ylakių miestelio Dariaus ir Girėno g. ir Skuodo miesto Krantinės g.</t>
  </si>
  <si>
    <t>Aprašo 28 p. 28.1. papunktyje nurodytas sąlygas tenkins iki paraiškos pateikimo datos 2017-08-31.</t>
  </si>
  <si>
    <t>12.</t>
  </si>
  <si>
    <t>Skuodo rajono savivaldybės administracija</t>
  </si>
  <si>
    <t>Skuodo miesto Dariaus ir Girėno gatvės rekonstravimas</t>
  </si>
  <si>
    <t>Aprašo 28 p. nurodytas sąlygas tenkins iki paraiškos pateikimo datos 2019-02-28.</t>
  </si>
  <si>
    <t>IŠ VISO:</t>
  </si>
  <si>
    <t>Regionui numatytas ES struktūrinių fondų lėšų limitas:</t>
  </si>
  <si>
    <t>Šilutės miesto Lietuvininkų, Tilžės gatvių eismo saugos gerinimas ir P. Jakšto,H. Zudermano, Knygnešių, M. Jankaus, Lauko, Miško gatvių rekonstravimas</t>
  </si>
  <si>
    <t xml:space="preserve">PATVIRTINTA
Klaipėdos regiono plėtros tarybos 
2017 m. sausio 13 d. sprendimu Nr. 51/3S-1
(Klaipėdos regiono plėtros tarybos 
2022 m. balandžio 11 d. sprendimo Nr. K/S-16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</si>
</sst>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0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164" fontId="8" fillId="0" borderId="2" xfId="1" applyNumberFormat="1" applyFont="1" applyFill="1" applyBorder="1" applyAlignment="1">
      <alignment horizontal="right" vertical="top" wrapText="1" readingOrder="1"/>
    </xf>
    <xf numFmtId="4" fontId="13" fillId="0" borderId="0" xfId="0" applyNumberFormat="1" applyFont="1" applyFill="1" applyBorder="1" applyAlignment="1">
      <alignment wrapText="1"/>
    </xf>
    <xf numFmtId="164" fontId="8" fillId="0" borderId="17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164" fontId="8" fillId="0" borderId="17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wrapText="1"/>
    </xf>
    <xf numFmtId="0" fontId="8" fillId="0" borderId="19" xfId="1" applyNumberFormat="1" applyFont="1" applyFill="1" applyBorder="1" applyAlignment="1">
      <alignment horizontal="right" vertical="top" wrapText="1" readingOrder="1"/>
    </xf>
    <xf numFmtId="164" fontId="8" fillId="0" borderId="19" xfId="1" applyNumberFormat="1" applyFont="1" applyFill="1" applyBorder="1" applyAlignment="1">
      <alignment horizontal="right" vertical="top" wrapText="1" readingOrder="1"/>
    </xf>
    <xf numFmtId="164" fontId="1" fillId="0" borderId="0" xfId="0" applyNumberFormat="1" applyFont="1" applyFill="1" applyBorder="1"/>
    <xf numFmtId="0" fontId="8" fillId="0" borderId="2" xfId="1" applyNumberFormat="1" applyFont="1" applyFill="1" applyBorder="1" applyAlignment="1">
      <alignment horizontal="left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1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 applyAlignment="1">
      <alignment horizontal="left" readingOrder="1"/>
    </xf>
    <xf numFmtId="0" fontId="15" fillId="0" borderId="0" xfId="1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8" fillId="0" borderId="17" xfId="1" applyNumberFormat="1" applyFont="1" applyFill="1" applyBorder="1" applyAlignment="1">
      <alignment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8" fillId="0" borderId="19" xfId="1" applyNumberFormat="1" applyFont="1" applyFill="1" applyBorder="1" applyAlignment="1">
      <alignment horizontal="right" vertical="top" wrapText="1" readingOrder="1"/>
    </xf>
    <xf numFmtId="0" fontId="1" fillId="0" borderId="19" xfId="1" applyNumberFormat="1" applyFont="1" applyFill="1" applyBorder="1" applyAlignment="1">
      <alignment horizontal="right" vertical="top" wrapText="1"/>
    </xf>
    <xf numFmtId="164" fontId="8" fillId="0" borderId="19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0" fontId="12" fillId="0" borderId="18" xfId="1" applyNumberFormat="1" applyFont="1" applyFill="1" applyBorder="1" applyAlignment="1">
      <alignment horizontal="left" vertical="top" wrapText="1" readingOrder="1"/>
    </xf>
    <xf numFmtId="0" fontId="12" fillId="0" borderId="3" xfId="1" applyNumberFormat="1" applyFont="1" applyFill="1" applyBorder="1" applyAlignment="1">
      <alignment horizontal="left" vertical="top" wrapText="1" readingOrder="1"/>
    </xf>
    <xf numFmtId="0" fontId="12" fillId="0" borderId="15" xfId="1" applyNumberFormat="1" applyFont="1" applyFill="1" applyBorder="1" applyAlignment="1">
      <alignment horizontal="left" vertical="top" wrapText="1" readingOrder="1"/>
    </xf>
    <xf numFmtId="0" fontId="12" fillId="0" borderId="16" xfId="1" applyNumberFormat="1" applyFont="1" applyFill="1" applyBorder="1" applyAlignment="1">
      <alignment horizontal="left" vertical="top" wrapText="1" readingOrder="1"/>
    </xf>
    <xf numFmtId="165" fontId="8" fillId="0" borderId="18" xfId="1" applyNumberFormat="1" applyFont="1" applyFill="1" applyBorder="1" applyAlignment="1">
      <alignment vertical="top" wrapText="1" readingOrder="1"/>
    </xf>
    <xf numFmtId="165" fontId="8" fillId="0" borderId="6" xfId="1" applyNumberFormat="1" applyFont="1" applyFill="1" applyBorder="1" applyAlignment="1">
      <alignment vertical="top" wrapText="1" readingOrder="1"/>
    </xf>
    <xf numFmtId="165" fontId="8" fillId="0" borderId="3" xfId="1" applyNumberFormat="1" applyFont="1" applyFill="1" applyBorder="1" applyAlignment="1">
      <alignment vertical="top" wrapText="1" readingOrder="1"/>
    </xf>
    <xf numFmtId="165" fontId="8" fillId="0" borderId="15" xfId="1" applyNumberFormat="1" applyFont="1" applyFill="1" applyBorder="1" applyAlignment="1">
      <alignment vertical="top" wrapText="1" readingOrder="1"/>
    </xf>
    <xf numFmtId="165" fontId="8" fillId="0" borderId="1" xfId="1" applyNumberFormat="1" applyFont="1" applyFill="1" applyBorder="1" applyAlignment="1">
      <alignment vertical="top" wrapText="1" readingOrder="1"/>
    </xf>
    <xf numFmtId="165" fontId="8" fillId="0" borderId="16" xfId="1" applyNumberFormat="1" applyFont="1" applyFill="1" applyBorder="1" applyAlignment="1">
      <alignment vertical="top" wrapText="1" readingOrder="1"/>
    </xf>
    <xf numFmtId="0" fontId="12" fillId="0" borderId="18" xfId="1" applyNumberFormat="1" applyFont="1" applyFill="1" applyBorder="1" applyAlignment="1">
      <alignment horizontal="right" vertical="top" wrapText="1"/>
    </xf>
    <xf numFmtId="0" fontId="12" fillId="0" borderId="3" xfId="1" applyNumberFormat="1" applyFont="1" applyFill="1" applyBorder="1" applyAlignment="1">
      <alignment horizontal="right" vertical="top" wrapText="1"/>
    </xf>
    <xf numFmtId="0" fontId="12" fillId="0" borderId="15" xfId="1" applyNumberFormat="1" applyFont="1" applyFill="1" applyBorder="1" applyAlignment="1">
      <alignment horizontal="right" vertical="top" wrapText="1"/>
    </xf>
    <xf numFmtId="0" fontId="12" fillId="0" borderId="16" xfId="1" applyNumberFormat="1" applyFont="1" applyFill="1" applyBorder="1" applyAlignment="1">
      <alignment horizontal="right" vertical="top" wrapText="1"/>
    </xf>
    <xf numFmtId="164" fontId="14" fillId="0" borderId="17" xfId="1" applyNumberFormat="1" applyFont="1" applyFill="1" applyBorder="1" applyAlignment="1">
      <alignment horizontal="right" vertical="top" wrapText="1" readingOrder="1"/>
    </xf>
    <xf numFmtId="164" fontId="14" fillId="0" borderId="14" xfId="1" applyNumberFormat="1" applyFont="1" applyFill="1" applyBorder="1" applyAlignment="1">
      <alignment horizontal="right" vertical="top" wrapText="1" readingOrder="1"/>
    </xf>
    <xf numFmtId="164" fontId="17" fillId="0" borderId="19" xfId="1" applyNumberFormat="1" applyFont="1" applyFill="1" applyBorder="1" applyAlignment="1">
      <alignment horizontal="right" vertical="top" wrapText="1" readingOrder="1"/>
    </xf>
    <xf numFmtId="164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wrapText="1"/>
    </xf>
    <xf numFmtId="0" fontId="9" fillId="0" borderId="19" xfId="1" applyNumberFormat="1" applyFont="1" applyFill="1" applyBorder="1" applyAlignment="1">
      <alignment horizontal="right" vertical="top" wrapText="1" readingOrder="1"/>
    </xf>
    <xf numFmtId="0" fontId="9" fillId="0" borderId="21" xfId="1" applyNumberFormat="1" applyFont="1" applyFill="1" applyBorder="1" applyAlignment="1">
      <alignment horizontal="center" vertical="top" wrapText="1" readingOrder="1"/>
    </xf>
    <xf numFmtId="0" fontId="9" fillId="0" borderId="20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164" fontId="17" fillId="0" borderId="22" xfId="1" applyNumberFormat="1" applyFont="1" applyFill="1" applyBorder="1" applyAlignment="1">
      <alignment horizontal="right" vertical="top" wrapText="1" readingOrder="1"/>
    </xf>
    <xf numFmtId="164" fontId="14" fillId="0" borderId="18" xfId="1" applyNumberFormat="1" applyFont="1" applyFill="1" applyBorder="1" applyAlignment="1">
      <alignment horizontal="right" vertical="top" wrapText="1" readingOrder="1"/>
    </xf>
    <xf numFmtId="164" fontId="14" fillId="0" borderId="3" xfId="1" applyNumberFormat="1" applyFont="1" applyFill="1" applyBorder="1" applyAlignment="1">
      <alignment horizontal="right" vertical="top" wrapText="1" readingOrder="1"/>
    </xf>
    <xf numFmtId="164" fontId="14" fillId="0" borderId="15" xfId="1" applyNumberFormat="1" applyFont="1" applyFill="1" applyBorder="1" applyAlignment="1">
      <alignment horizontal="right" vertical="top" wrapText="1" readingOrder="1"/>
    </xf>
    <xf numFmtId="164" fontId="14" fillId="0" borderId="16" xfId="1" applyNumberFormat="1" applyFont="1" applyFill="1" applyBorder="1" applyAlignment="1">
      <alignment horizontal="right" vertical="top" wrapText="1" readingOrder="1"/>
    </xf>
    <xf numFmtId="164" fontId="14" fillId="0" borderId="6" xfId="1" applyNumberFormat="1" applyFont="1" applyFill="1" applyBorder="1" applyAlignment="1">
      <alignment horizontal="right" vertical="top" wrapText="1" readingOrder="1"/>
    </xf>
    <xf numFmtId="164" fontId="14" fillId="0" borderId="1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164" fontId="8" fillId="0" borderId="15" xfId="1" applyNumberFormat="1" applyFont="1" applyFill="1" applyBorder="1" applyAlignment="1">
      <alignment vertical="top" wrapText="1" readingOrder="1"/>
    </xf>
    <xf numFmtId="164" fontId="8" fillId="0" borderId="16" xfId="1" applyNumberFormat="1" applyFont="1" applyFill="1" applyBorder="1" applyAlignment="1">
      <alignment vertical="top" wrapText="1" readingOrder="1"/>
    </xf>
    <xf numFmtId="164" fontId="8" fillId="0" borderId="14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showGridLines="0" tabSelected="1" topLeftCell="D1" zoomScale="90" zoomScaleNormal="90" workbookViewId="0">
      <selection activeCell="R1" sqref="R1:T1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4.54296875" customWidth="1"/>
    <col min="21" max="21" width="14.7265625" customWidth="1"/>
  </cols>
  <sheetData>
    <row r="1" spans="1:20" ht="85.5" customHeight="1" x14ac:dyDescent="0.35">
      <c r="A1" s="20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6" t="s">
        <v>84</v>
      </c>
      <c r="S1" s="27"/>
      <c r="T1" s="27"/>
    </row>
    <row r="2" spans="1:20" ht="17.149999999999999" customHeight="1" x14ac:dyDescent="0.35">
      <c r="A2" s="20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8" t="s">
        <v>0</v>
      </c>
      <c r="S2" s="19"/>
      <c r="T2" s="19"/>
    </row>
    <row r="3" spans="1:20" ht="17.149999999999999" customHeight="1" x14ac:dyDescent="0.35">
      <c r="A3" s="21" t="s">
        <v>0</v>
      </c>
      <c r="B3" s="19"/>
      <c r="C3" s="19"/>
      <c r="D3" s="29" t="s">
        <v>1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0</v>
      </c>
      <c r="T3" s="19"/>
    </row>
    <row r="4" spans="1:20" ht="17.149999999999999" customHeight="1" x14ac:dyDescent="0.35">
      <c r="A4" s="18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17.149999999999999" customHeight="1" x14ac:dyDescent="0.35">
      <c r="A5" s="20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17.149999999999999" customHeight="1" x14ac:dyDescent="0.35">
      <c r="A6" s="21" t="s">
        <v>0</v>
      </c>
      <c r="B6" s="19"/>
      <c r="C6" s="19"/>
      <c r="D6" s="22" t="s">
        <v>3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4" t="s">
        <v>0</v>
      </c>
      <c r="T6" s="25"/>
    </row>
    <row r="7" spans="1:20" ht="17.149999999999999" customHeight="1" x14ac:dyDescent="0.35">
      <c r="A7" s="18" t="s">
        <v>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ht="15" customHeight="1" x14ac:dyDescent="0.35">
      <c r="A8" s="41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15" customHeight="1" x14ac:dyDescent="0.35">
      <c r="A9" s="42" t="s">
        <v>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7.149999999999999" customHeight="1" x14ac:dyDescent="0.35">
      <c r="A10" s="43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x14ac:dyDescent="0.35">
      <c r="A11" s="21" t="s">
        <v>0</v>
      </c>
      <c r="B11" s="19"/>
      <c r="C11" s="19"/>
      <c r="D11" s="19"/>
      <c r="E11" s="19"/>
      <c r="F11" s="19"/>
      <c r="G11" s="19"/>
      <c r="H11" s="19"/>
      <c r="I11" s="44" t="s">
        <v>6</v>
      </c>
      <c r="J11" s="23"/>
      <c r="K11" s="1" t="s">
        <v>7</v>
      </c>
      <c r="L11" s="44" t="s">
        <v>8</v>
      </c>
      <c r="M11" s="23"/>
      <c r="N11" s="23"/>
      <c r="O11" s="21" t="s">
        <v>0</v>
      </c>
      <c r="P11" s="19"/>
      <c r="Q11" s="19"/>
      <c r="R11" s="19"/>
      <c r="S11" s="19"/>
      <c r="T11" s="19"/>
    </row>
    <row r="12" spans="1:20" ht="0" hidden="1" customHeight="1" x14ac:dyDescent="0.35"/>
    <row r="13" spans="1:20" ht="12.25" customHeight="1" x14ac:dyDescent="0.35"/>
    <row r="14" spans="1:20" ht="17.25" customHeight="1" x14ac:dyDescent="0.35">
      <c r="A14" s="30" t="s">
        <v>9</v>
      </c>
      <c r="B14" s="30" t="s">
        <v>10</v>
      </c>
      <c r="C14" s="30" t="s">
        <v>11</v>
      </c>
      <c r="D14" s="33"/>
      <c r="E14" s="30" t="s">
        <v>12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30" t="s">
        <v>13</v>
      </c>
      <c r="R14" s="40"/>
      <c r="S14" s="33"/>
      <c r="T14" s="30" t="s">
        <v>14</v>
      </c>
    </row>
    <row r="15" spans="1:20" ht="20.5" customHeight="1" x14ac:dyDescent="0.35">
      <c r="A15" s="31"/>
      <c r="B15" s="31"/>
      <c r="C15" s="34"/>
      <c r="D15" s="35"/>
      <c r="E15" s="30" t="s">
        <v>15</v>
      </c>
      <c r="F15" s="33"/>
      <c r="G15" s="30" t="s">
        <v>16</v>
      </c>
      <c r="H15" s="38"/>
      <c r="I15" s="39"/>
      <c r="J15" s="45" t="s">
        <v>17</v>
      </c>
      <c r="K15" s="19"/>
      <c r="L15" s="19"/>
      <c r="M15" s="19"/>
      <c r="N15" s="19"/>
      <c r="O15" s="19"/>
      <c r="P15" s="19"/>
      <c r="Q15" s="34"/>
      <c r="R15" s="19"/>
      <c r="S15" s="35"/>
      <c r="T15" s="31"/>
    </row>
    <row r="16" spans="1:20" ht="16.399999999999999" customHeight="1" x14ac:dyDescent="0.35">
      <c r="A16" s="31"/>
      <c r="B16" s="31"/>
      <c r="C16" s="34"/>
      <c r="D16" s="35"/>
      <c r="E16" s="34"/>
      <c r="F16" s="35"/>
      <c r="G16" s="30" t="s">
        <v>18</v>
      </c>
      <c r="H16" s="46" t="s">
        <v>0</v>
      </c>
      <c r="I16" s="38"/>
      <c r="J16" s="47" t="s">
        <v>19</v>
      </c>
      <c r="K16" s="48"/>
      <c r="L16" s="48"/>
      <c r="M16" s="48"/>
      <c r="N16" s="48"/>
      <c r="O16" s="48"/>
      <c r="P16" s="49"/>
      <c r="Q16" s="34"/>
      <c r="R16" s="19"/>
      <c r="S16" s="35"/>
      <c r="T16" s="31"/>
    </row>
    <row r="17" spans="1:21" ht="17.149999999999999" customHeight="1" x14ac:dyDescent="0.35">
      <c r="A17" s="31"/>
      <c r="B17" s="31"/>
      <c r="C17" s="34"/>
      <c r="D17" s="35"/>
      <c r="E17" s="34"/>
      <c r="F17" s="35"/>
      <c r="G17" s="31"/>
      <c r="H17" s="30" t="s">
        <v>20</v>
      </c>
      <c r="I17" s="33"/>
      <c r="J17" s="30" t="s">
        <v>21</v>
      </c>
      <c r="K17" s="38"/>
      <c r="L17" s="38"/>
      <c r="M17" s="38"/>
      <c r="N17" s="38"/>
      <c r="O17" s="38"/>
      <c r="P17" s="39"/>
      <c r="Q17" s="34"/>
      <c r="R17" s="19"/>
      <c r="S17" s="35"/>
      <c r="T17" s="31"/>
    </row>
    <row r="18" spans="1:21" ht="50.15" customHeight="1" x14ac:dyDescent="0.35">
      <c r="A18" s="32"/>
      <c r="B18" s="32"/>
      <c r="C18" s="36"/>
      <c r="D18" s="37"/>
      <c r="E18" s="36"/>
      <c r="F18" s="37"/>
      <c r="G18" s="32"/>
      <c r="H18" s="36"/>
      <c r="I18" s="37"/>
      <c r="J18" s="30" t="s">
        <v>20</v>
      </c>
      <c r="K18" s="38"/>
      <c r="L18" s="39"/>
      <c r="M18" s="2" t="s">
        <v>22</v>
      </c>
      <c r="N18" s="30" t="s">
        <v>23</v>
      </c>
      <c r="O18" s="39"/>
      <c r="P18" s="2" t="s">
        <v>24</v>
      </c>
      <c r="Q18" s="36"/>
      <c r="R18" s="23"/>
      <c r="S18" s="37"/>
      <c r="T18" s="32"/>
    </row>
    <row r="19" spans="1:21" x14ac:dyDescent="0.35">
      <c r="A19" s="3" t="s">
        <v>25</v>
      </c>
      <c r="B19" s="3" t="s">
        <v>26</v>
      </c>
      <c r="C19" s="53" t="s">
        <v>27</v>
      </c>
      <c r="D19" s="39"/>
      <c r="E19" s="53" t="s">
        <v>28</v>
      </c>
      <c r="F19" s="39"/>
      <c r="G19" s="3" t="s">
        <v>29</v>
      </c>
      <c r="H19" s="53" t="s">
        <v>30</v>
      </c>
      <c r="I19" s="39"/>
      <c r="J19" s="53" t="s">
        <v>31</v>
      </c>
      <c r="K19" s="38"/>
      <c r="L19" s="39"/>
      <c r="M19" s="3" t="s">
        <v>32</v>
      </c>
      <c r="N19" s="53" t="s">
        <v>33</v>
      </c>
      <c r="O19" s="39"/>
      <c r="P19" s="3" t="s">
        <v>34</v>
      </c>
      <c r="Q19" s="53" t="s">
        <v>35</v>
      </c>
      <c r="R19" s="38"/>
      <c r="S19" s="39"/>
      <c r="T19" s="3" t="s">
        <v>36</v>
      </c>
    </row>
    <row r="20" spans="1:21" ht="78.75" customHeight="1" x14ac:dyDescent="0.35">
      <c r="A20" s="4" t="s">
        <v>37</v>
      </c>
      <c r="B20" s="4" t="s">
        <v>38</v>
      </c>
      <c r="C20" s="51" t="s">
        <v>39</v>
      </c>
      <c r="D20" s="39"/>
      <c r="E20" s="52">
        <v>2535780.29</v>
      </c>
      <c r="F20" s="39"/>
      <c r="G20" s="5">
        <v>1980601.25</v>
      </c>
      <c r="H20" s="52">
        <v>0</v>
      </c>
      <c r="I20" s="39"/>
      <c r="J20" s="52">
        <v>190183.52</v>
      </c>
      <c r="K20" s="38"/>
      <c r="L20" s="39"/>
      <c r="M20" s="5">
        <v>364995.52</v>
      </c>
      <c r="N20" s="52">
        <v>0</v>
      </c>
      <c r="O20" s="39"/>
      <c r="P20" s="5">
        <v>0</v>
      </c>
      <c r="Q20" s="50">
        <v>43070</v>
      </c>
      <c r="R20" s="38"/>
      <c r="S20" s="39"/>
      <c r="T20" s="17" t="s">
        <v>40</v>
      </c>
    </row>
    <row r="21" spans="1:21" ht="39" customHeight="1" x14ac:dyDescent="0.35">
      <c r="A21" s="4" t="s">
        <v>41</v>
      </c>
      <c r="B21" s="4" t="s">
        <v>38</v>
      </c>
      <c r="C21" s="51" t="s">
        <v>42</v>
      </c>
      <c r="D21" s="39"/>
      <c r="E21" s="52">
        <v>995428.63</v>
      </c>
      <c r="F21" s="39"/>
      <c r="G21" s="5">
        <v>500000</v>
      </c>
      <c r="H21" s="52">
        <v>0</v>
      </c>
      <c r="I21" s="39"/>
      <c r="J21" s="52">
        <v>0</v>
      </c>
      <c r="K21" s="38"/>
      <c r="L21" s="39"/>
      <c r="M21" s="5">
        <v>495428.63</v>
      </c>
      <c r="N21" s="52">
        <v>0</v>
      </c>
      <c r="O21" s="39"/>
      <c r="P21" s="5">
        <v>0</v>
      </c>
      <c r="Q21" s="50">
        <v>44104</v>
      </c>
      <c r="R21" s="38"/>
      <c r="S21" s="39"/>
      <c r="T21" s="17" t="s">
        <v>43</v>
      </c>
      <c r="U21" s="12"/>
    </row>
    <row r="22" spans="1:21" ht="14.25" customHeight="1" x14ac:dyDescent="0.35">
      <c r="A22" s="71" t="s">
        <v>44</v>
      </c>
      <c r="B22" s="71" t="s">
        <v>38</v>
      </c>
      <c r="C22" s="73" t="s">
        <v>45</v>
      </c>
      <c r="D22" s="74"/>
      <c r="E22" s="92">
        <v>2078566.45</v>
      </c>
      <c r="F22" s="93"/>
      <c r="G22" s="55">
        <v>1537677.54</v>
      </c>
      <c r="H22" s="63">
        <v>0</v>
      </c>
      <c r="I22" s="64"/>
      <c r="J22" s="63">
        <v>270444.46000000002</v>
      </c>
      <c r="K22" s="67"/>
      <c r="L22" s="64"/>
      <c r="M22" s="55">
        <v>270444.45</v>
      </c>
      <c r="N22" s="63">
        <v>0</v>
      </c>
      <c r="O22" s="64"/>
      <c r="P22" s="55">
        <v>0</v>
      </c>
      <c r="Q22" s="57">
        <v>43921</v>
      </c>
      <c r="R22" s="58"/>
      <c r="S22" s="59"/>
      <c r="T22" s="71" t="s">
        <v>46</v>
      </c>
      <c r="U22" s="101"/>
    </row>
    <row r="23" spans="1:21" ht="54.75" customHeight="1" x14ac:dyDescent="0.35">
      <c r="A23" s="72"/>
      <c r="B23" s="72"/>
      <c r="C23" s="75"/>
      <c r="D23" s="76"/>
      <c r="E23" s="94"/>
      <c r="F23" s="95"/>
      <c r="G23" s="56"/>
      <c r="H23" s="65"/>
      <c r="I23" s="66"/>
      <c r="J23" s="65"/>
      <c r="K23" s="68"/>
      <c r="L23" s="66"/>
      <c r="M23" s="56"/>
      <c r="N23" s="65"/>
      <c r="O23" s="66"/>
      <c r="P23" s="56"/>
      <c r="Q23" s="60"/>
      <c r="R23" s="61"/>
      <c r="S23" s="62"/>
      <c r="T23" s="72"/>
      <c r="U23" s="101"/>
    </row>
    <row r="24" spans="1:21" ht="15" customHeight="1" x14ac:dyDescent="0.35">
      <c r="A24" s="71" t="s">
        <v>47</v>
      </c>
      <c r="B24" s="71" t="s">
        <v>48</v>
      </c>
      <c r="C24" s="73" t="s">
        <v>49</v>
      </c>
      <c r="D24" s="74"/>
      <c r="E24" s="63">
        <v>584772.1</v>
      </c>
      <c r="F24" s="64"/>
      <c r="G24" s="55">
        <v>495608.74</v>
      </c>
      <c r="H24" s="63">
        <v>0</v>
      </c>
      <c r="I24" s="64"/>
      <c r="J24" s="63">
        <v>0</v>
      </c>
      <c r="K24" s="67"/>
      <c r="L24" s="64"/>
      <c r="M24" s="55">
        <v>89163.36</v>
      </c>
      <c r="N24" s="63">
        <v>0</v>
      </c>
      <c r="O24" s="64"/>
      <c r="P24" s="55">
        <v>0</v>
      </c>
      <c r="Q24" s="57">
        <v>43553</v>
      </c>
      <c r="R24" s="58"/>
      <c r="S24" s="59"/>
      <c r="T24" s="71" t="s">
        <v>50</v>
      </c>
      <c r="U24" s="6"/>
    </row>
    <row r="25" spans="1:21" ht="51.75" customHeight="1" x14ac:dyDescent="0.35">
      <c r="A25" s="72"/>
      <c r="B25" s="72"/>
      <c r="C25" s="75"/>
      <c r="D25" s="76"/>
      <c r="E25" s="65"/>
      <c r="F25" s="66"/>
      <c r="G25" s="56"/>
      <c r="H25" s="65"/>
      <c r="I25" s="66"/>
      <c r="J25" s="65"/>
      <c r="K25" s="68"/>
      <c r="L25" s="66"/>
      <c r="M25" s="56"/>
      <c r="N25" s="65"/>
      <c r="O25" s="66"/>
      <c r="P25" s="56"/>
      <c r="Q25" s="60"/>
      <c r="R25" s="61"/>
      <c r="S25" s="62"/>
      <c r="T25" s="72"/>
      <c r="U25" s="13"/>
    </row>
    <row r="26" spans="1:21" ht="65.25" customHeight="1" x14ac:dyDescent="0.35">
      <c r="A26" s="4" t="s">
        <v>51</v>
      </c>
      <c r="B26" s="4" t="s">
        <v>52</v>
      </c>
      <c r="C26" s="51" t="s">
        <v>53</v>
      </c>
      <c r="D26" s="39"/>
      <c r="E26" s="52">
        <v>320376.39</v>
      </c>
      <c r="F26" s="39"/>
      <c r="G26" s="5">
        <v>241855.13</v>
      </c>
      <c r="H26" s="52">
        <v>0</v>
      </c>
      <c r="I26" s="39"/>
      <c r="J26" s="52">
        <v>0</v>
      </c>
      <c r="K26" s="38"/>
      <c r="L26" s="39"/>
      <c r="M26" s="5">
        <v>78521.259999999995</v>
      </c>
      <c r="N26" s="52">
        <v>0</v>
      </c>
      <c r="O26" s="39"/>
      <c r="P26" s="5">
        <v>0</v>
      </c>
      <c r="Q26" s="50">
        <v>43007</v>
      </c>
      <c r="R26" s="38"/>
      <c r="S26" s="39"/>
      <c r="T26" s="17" t="s">
        <v>54</v>
      </c>
      <c r="U26" s="6"/>
    </row>
    <row r="27" spans="1:21" ht="16.5" customHeight="1" x14ac:dyDescent="0.35">
      <c r="A27" s="71" t="s">
        <v>55</v>
      </c>
      <c r="B27" s="71" t="s">
        <v>56</v>
      </c>
      <c r="C27" s="82" t="s">
        <v>57</v>
      </c>
      <c r="D27" s="83"/>
      <c r="E27" s="92">
        <v>102023.11</v>
      </c>
      <c r="F27" s="93"/>
      <c r="G27" s="96">
        <v>55196.34</v>
      </c>
      <c r="H27" s="108">
        <v>0</v>
      </c>
      <c r="I27" s="109"/>
      <c r="J27" s="108">
        <v>0</v>
      </c>
      <c r="K27" s="112"/>
      <c r="L27" s="109"/>
      <c r="M27" s="96">
        <v>46826.77</v>
      </c>
      <c r="N27" s="114">
        <v>0</v>
      </c>
      <c r="O27" s="80"/>
      <c r="P27" s="54">
        <v>0</v>
      </c>
      <c r="Q27" s="86">
        <v>44104</v>
      </c>
      <c r="R27" s="87"/>
      <c r="S27" s="88"/>
      <c r="T27" s="71" t="s">
        <v>58</v>
      </c>
    </row>
    <row r="28" spans="1:21" ht="69.75" customHeight="1" x14ac:dyDescent="0.35">
      <c r="A28" s="72"/>
      <c r="B28" s="72"/>
      <c r="C28" s="84"/>
      <c r="D28" s="85"/>
      <c r="E28" s="94"/>
      <c r="F28" s="95"/>
      <c r="G28" s="97"/>
      <c r="H28" s="110"/>
      <c r="I28" s="111"/>
      <c r="J28" s="110"/>
      <c r="K28" s="113"/>
      <c r="L28" s="111"/>
      <c r="M28" s="97"/>
      <c r="N28" s="115"/>
      <c r="O28" s="116"/>
      <c r="P28" s="117"/>
      <c r="Q28" s="89"/>
      <c r="R28" s="90"/>
      <c r="S28" s="91"/>
      <c r="T28" s="72"/>
      <c r="U28" s="8"/>
    </row>
    <row r="29" spans="1:21" ht="75.75" customHeight="1" x14ac:dyDescent="0.35">
      <c r="A29" s="4" t="s">
        <v>59</v>
      </c>
      <c r="B29" s="4" t="s">
        <v>60</v>
      </c>
      <c r="C29" s="51" t="s">
        <v>61</v>
      </c>
      <c r="D29" s="39"/>
      <c r="E29" s="52">
        <v>224640.05</v>
      </c>
      <c r="F29" s="39"/>
      <c r="G29" s="5">
        <v>105092.49</v>
      </c>
      <c r="H29" s="52">
        <v>0</v>
      </c>
      <c r="I29" s="39"/>
      <c r="J29" s="52">
        <v>16848</v>
      </c>
      <c r="K29" s="38"/>
      <c r="L29" s="39"/>
      <c r="M29" s="5">
        <v>102699.56</v>
      </c>
      <c r="N29" s="52">
        <v>0</v>
      </c>
      <c r="O29" s="39"/>
      <c r="P29" s="5">
        <v>0</v>
      </c>
      <c r="Q29" s="50">
        <v>43215</v>
      </c>
      <c r="R29" s="38"/>
      <c r="S29" s="39"/>
      <c r="T29" s="17" t="s">
        <v>62</v>
      </c>
    </row>
    <row r="30" spans="1:21" ht="63.75" customHeight="1" x14ac:dyDescent="0.35">
      <c r="A30" s="4" t="s">
        <v>63</v>
      </c>
      <c r="B30" s="4" t="s">
        <v>64</v>
      </c>
      <c r="C30" s="51" t="s">
        <v>65</v>
      </c>
      <c r="D30" s="39"/>
      <c r="E30" s="52">
        <v>352419.27</v>
      </c>
      <c r="F30" s="39"/>
      <c r="G30" s="7">
        <v>299556.37</v>
      </c>
      <c r="H30" s="52">
        <v>0</v>
      </c>
      <c r="I30" s="39"/>
      <c r="J30" s="52">
        <v>26431.45</v>
      </c>
      <c r="K30" s="38"/>
      <c r="L30" s="39"/>
      <c r="M30" s="5">
        <v>26431.45</v>
      </c>
      <c r="N30" s="52">
        <v>0</v>
      </c>
      <c r="O30" s="39"/>
      <c r="P30" s="5">
        <v>0</v>
      </c>
      <c r="Q30" s="50">
        <v>43189</v>
      </c>
      <c r="R30" s="38"/>
      <c r="S30" s="39"/>
      <c r="T30" s="17" t="s">
        <v>66</v>
      </c>
    </row>
    <row r="31" spans="1:21" ht="68.25" customHeight="1" x14ac:dyDescent="0.35">
      <c r="A31" s="118" t="s">
        <v>67</v>
      </c>
      <c r="B31" s="71" t="s">
        <v>68</v>
      </c>
      <c r="C31" s="73" t="s">
        <v>83</v>
      </c>
      <c r="D31" s="74"/>
      <c r="E31" s="63">
        <v>2783559.47</v>
      </c>
      <c r="F31" s="64"/>
      <c r="G31" s="55">
        <v>1365297</v>
      </c>
      <c r="H31" s="63">
        <v>0</v>
      </c>
      <c r="I31" s="64"/>
      <c r="J31" s="63">
        <v>171730.5</v>
      </c>
      <c r="K31" s="67"/>
      <c r="L31" s="64"/>
      <c r="M31" s="55">
        <v>1246531.97</v>
      </c>
      <c r="N31" s="63">
        <v>0</v>
      </c>
      <c r="O31" s="64"/>
      <c r="P31" s="55">
        <v>0</v>
      </c>
      <c r="Q31" s="57">
        <v>43829</v>
      </c>
      <c r="R31" s="58"/>
      <c r="S31" s="59"/>
      <c r="T31" s="71" t="s">
        <v>69</v>
      </c>
    </row>
    <row r="32" spans="1:21" ht="25.5" customHeight="1" x14ac:dyDescent="0.35">
      <c r="A32" s="119"/>
      <c r="B32" s="72"/>
      <c r="C32" s="75"/>
      <c r="D32" s="76"/>
      <c r="E32" s="65"/>
      <c r="F32" s="66"/>
      <c r="G32" s="56"/>
      <c r="H32" s="65"/>
      <c r="I32" s="66"/>
      <c r="J32" s="65"/>
      <c r="K32" s="68"/>
      <c r="L32" s="66"/>
      <c r="M32" s="56"/>
      <c r="N32" s="65"/>
      <c r="O32" s="66"/>
      <c r="P32" s="56"/>
      <c r="Q32" s="60"/>
      <c r="R32" s="61"/>
      <c r="S32" s="62"/>
      <c r="T32" s="72"/>
    </row>
    <row r="33" spans="1:20" ht="40.5" customHeight="1" x14ac:dyDescent="0.35">
      <c r="A33" s="4" t="s">
        <v>70</v>
      </c>
      <c r="B33" s="4" t="s">
        <v>71</v>
      </c>
      <c r="C33" s="51" t="s">
        <v>72</v>
      </c>
      <c r="D33" s="39"/>
      <c r="E33" s="52">
        <v>367082</v>
      </c>
      <c r="F33" s="39"/>
      <c r="G33" s="5">
        <v>312019.7</v>
      </c>
      <c r="H33" s="52">
        <v>0</v>
      </c>
      <c r="I33" s="39"/>
      <c r="J33" s="52">
        <v>0</v>
      </c>
      <c r="K33" s="38"/>
      <c r="L33" s="39"/>
      <c r="M33" s="5">
        <v>55062.3</v>
      </c>
      <c r="N33" s="52">
        <v>0</v>
      </c>
      <c r="O33" s="39"/>
      <c r="P33" s="5">
        <v>0</v>
      </c>
      <c r="Q33" s="50">
        <v>42886</v>
      </c>
      <c r="R33" s="38"/>
      <c r="S33" s="39"/>
      <c r="T33" s="17" t="s">
        <v>73</v>
      </c>
    </row>
    <row r="34" spans="1:20" ht="55.5" customHeight="1" x14ac:dyDescent="0.35">
      <c r="A34" s="10" t="s">
        <v>74</v>
      </c>
      <c r="B34" s="10" t="s">
        <v>71</v>
      </c>
      <c r="C34" s="81" t="s">
        <v>75</v>
      </c>
      <c r="D34" s="33"/>
      <c r="E34" s="54">
        <v>138341.54</v>
      </c>
      <c r="F34" s="33"/>
      <c r="G34" s="11">
        <v>117590.31</v>
      </c>
      <c r="H34" s="54">
        <v>0</v>
      </c>
      <c r="I34" s="33"/>
      <c r="J34" s="54">
        <v>0</v>
      </c>
      <c r="K34" s="40"/>
      <c r="L34" s="33"/>
      <c r="M34" s="11">
        <v>20751.23</v>
      </c>
      <c r="N34" s="52">
        <v>0</v>
      </c>
      <c r="O34" s="39"/>
      <c r="P34" s="5">
        <v>0</v>
      </c>
      <c r="Q34" s="50">
        <v>42978</v>
      </c>
      <c r="R34" s="38"/>
      <c r="S34" s="39"/>
      <c r="T34" s="17" t="s">
        <v>76</v>
      </c>
    </row>
    <row r="35" spans="1:20" ht="48.75" customHeight="1" thickBot="1" x14ac:dyDescent="0.4">
      <c r="A35" s="14" t="s">
        <v>77</v>
      </c>
      <c r="B35" s="14" t="s">
        <v>78</v>
      </c>
      <c r="C35" s="77" t="s">
        <v>79</v>
      </c>
      <c r="D35" s="78"/>
      <c r="E35" s="79">
        <v>160193.41</v>
      </c>
      <c r="F35" s="78"/>
      <c r="G35" s="15">
        <v>136164.4</v>
      </c>
      <c r="H35" s="79">
        <v>0</v>
      </c>
      <c r="I35" s="78"/>
      <c r="J35" s="79">
        <v>12014.5</v>
      </c>
      <c r="K35" s="78"/>
      <c r="L35" s="78"/>
      <c r="M35" s="15">
        <v>12014.51</v>
      </c>
      <c r="N35" s="80">
        <v>0</v>
      </c>
      <c r="O35" s="33"/>
      <c r="P35" s="9">
        <v>0</v>
      </c>
      <c r="Q35" s="50">
        <v>43524</v>
      </c>
      <c r="R35" s="38"/>
      <c r="S35" s="39"/>
      <c r="T35" s="17" t="s">
        <v>80</v>
      </c>
    </row>
    <row r="36" spans="1:20" ht="15" customHeight="1" x14ac:dyDescent="0.35">
      <c r="A36" s="102" t="s">
        <v>81</v>
      </c>
      <c r="B36" s="102"/>
      <c r="C36" s="102"/>
      <c r="D36" s="102"/>
      <c r="E36" s="102"/>
      <c r="F36" s="98">
        <f>SUM(E20+E21+E22+E24+E26+E27+E29+E30+E31+E33+E34+E35)</f>
        <v>10643182.709999999</v>
      </c>
      <c r="G36" s="98">
        <f>SUM(G20+G21+G22+G24+G26+G27+G29+G30+G31+G33+G34+G35)</f>
        <v>7146659.2700000005</v>
      </c>
      <c r="H36" s="98">
        <v>0</v>
      </c>
      <c r="I36" s="98"/>
      <c r="J36" s="98">
        <v>687652.43</v>
      </c>
      <c r="K36" s="98"/>
      <c r="L36" s="98"/>
      <c r="M36" s="98">
        <f>SUM(M20+M21+M22+M24+M26+M27+M29+M30+M31+M33+M34+M35)</f>
        <v>2808871.01</v>
      </c>
      <c r="N36" s="107">
        <v>0</v>
      </c>
      <c r="O36" s="98"/>
      <c r="P36" s="98">
        <v>0</v>
      </c>
      <c r="Q36" s="103" t="s">
        <v>0</v>
      </c>
      <c r="R36" s="103"/>
      <c r="S36" s="103"/>
      <c r="T36" s="104"/>
    </row>
    <row r="37" spans="1:20" x14ac:dyDescent="0.35">
      <c r="A37" s="102"/>
      <c r="B37" s="102"/>
      <c r="C37" s="102"/>
      <c r="D37" s="102"/>
      <c r="E37" s="102"/>
      <c r="F37" s="98"/>
      <c r="G37" s="98"/>
      <c r="H37" s="98"/>
      <c r="I37" s="98"/>
      <c r="J37" s="98"/>
      <c r="K37" s="98"/>
      <c r="L37" s="98"/>
      <c r="M37" s="98"/>
      <c r="N37" s="107"/>
      <c r="O37" s="98"/>
      <c r="P37" s="98"/>
      <c r="Q37" s="105"/>
      <c r="R37" s="105"/>
      <c r="S37" s="105"/>
      <c r="T37" s="106"/>
    </row>
    <row r="38" spans="1:20" ht="16.899999999999999" customHeight="1" x14ac:dyDescent="0.35">
      <c r="A38" s="69" t="s">
        <v>82</v>
      </c>
      <c r="B38" s="23"/>
      <c r="C38" s="23"/>
      <c r="D38" s="23"/>
      <c r="E38" s="23"/>
      <c r="F38" s="37"/>
      <c r="G38" s="70">
        <v>7234684</v>
      </c>
      <c r="H38" s="23"/>
      <c r="I38" s="23"/>
      <c r="J38" s="23"/>
      <c r="K38" s="23"/>
      <c r="L38" s="23"/>
      <c r="M38" s="23"/>
      <c r="N38" s="23"/>
      <c r="O38" s="23"/>
      <c r="P38" s="23"/>
      <c r="Q38" s="38"/>
      <c r="R38" s="38"/>
      <c r="S38" s="38"/>
      <c r="T38" s="39"/>
    </row>
    <row r="39" spans="1:20" ht="33.65" customHeight="1" x14ac:dyDescent="0.35">
      <c r="A39" s="12"/>
      <c r="B39" s="12"/>
      <c r="C39" s="12"/>
      <c r="D39" s="12"/>
      <c r="E39" s="12"/>
      <c r="F39" s="16"/>
      <c r="G39" s="16"/>
      <c r="J39" s="99"/>
      <c r="K39" s="100"/>
      <c r="L39" s="100"/>
      <c r="M39" s="16"/>
    </row>
    <row r="40" spans="1:20" ht="36.75" customHeight="1" x14ac:dyDescent="0.35">
      <c r="G40" s="6"/>
    </row>
    <row r="41" spans="1:20" x14ac:dyDescent="0.35">
      <c r="G41" s="6"/>
    </row>
  </sheetData>
  <mergeCells count="151">
    <mergeCell ref="F36:F37"/>
    <mergeCell ref="G36:G37"/>
    <mergeCell ref="M36:M37"/>
    <mergeCell ref="J39:L39"/>
    <mergeCell ref="U22:U23"/>
    <mergeCell ref="A36:E37"/>
    <mergeCell ref="Q36:T37"/>
    <mergeCell ref="H36:I37"/>
    <mergeCell ref="N36:O37"/>
    <mergeCell ref="P36:P37"/>
    <mergeCell ref="J36:L37"/>
    <mergeCell ref="A27:A28"/>
    <mergeCell ref="H27:I28"/>
    <mergeCell ref="J27:L28"/>
    <mergeCell ref="N27:O28"/>
    <mergeCell ref="P27:P28"/>
    <mergeCell ref="T24:T25"/>
    <mergeCell ref="E24:F25"/>
    <mergeCell ref="B31:B32"/>
    <mergeCell ref="A31:A32"/>
    <mergeCell ref="C31:D32"/>
    <mergeCell ref="E22:F23"/>
    <mergeCell ref="T31:T32"/>
    <mergeCell ref="B27:B28"/>
    <mergeCell ref="Q29:S29"/>
    <mergeCell ref="Q27:S28"/>
    <mergeCell ref="Q26:S26"/>
    <mergeCell ref="T27:T28"/>
    <mergeCell ref="Q24:S25"/>
    <mergeCell ref="G22:G23"/>
    <mergeCell ref="M22:M23"/>
    <mergeCell ref="E27:F28"/>
    <mergeCell ref="G27:G28"/>
    <mergeCell ref="M27:M28"/>
    <mergeCell ref="H24:I25"/>
    <mergeCell ref="J24:L25"/>
    <mergeCell ref="N24:O25"/>
    <mergeCell ref="P24:P25"/>
    <mergeCell ref="C29:D29"/>
    <mergeCell ref="E29:F29"/>
    <mergeCell ref="H29:I29"/>
    <mergeCell ref="J29:L29"/>
    <mergeCell ref="N29:O29"/>
    <mergeCell ref="C26:D26"/>
    <mergeCell ref="E26:F26"/>
    <mergeCell ref="H26:I26"/>
    <mergeCell ref="J26:L26"/>
    <mergeCell ref="N26:O26"/>
    <mergeCell ref="G24:G25"/>
    <mergeCell ref="M24:M25"/>
    <mergeCell ref="C27:D28"/>
    <mergeCell ref="A38:F38"/>
    <mergeCell ref="G38:T38"/>
    <mergeCell ref="B22:B23"/>
    <mergeCell ref="C22:D23"/>
    <mergeCell ref="A22:A23"/>
    <mergeCell ref="H22:I23"/>
    <mergeCell ref="N22:O23"/>
    <mergeCell ref="P22:P23"/>
    <mergeCell ref="Q22:S23"/>
    <mergeCell ref="T22:T23"/>
    <mergeCell ref="J22:L23"/>
    <mergeCell ref="C24:D25"/>
    <mergeCell ref="B24:B25"/>
    <mergeCell ref="Q35:S35"/>
    <mergeCell ref="C35:D35"/>
    <mergeCell ref="E35:F35"/>
    <mergeCell ref="H35:I35"/>
    <mergeCell ref="J35:L35"/>
    <mergeCell ref="N35:O35"/>
    <mergeCell ref="Q33:S33"/>
    <mergeCell ref="C34:D34"/>
    <mergeCell ref="E34:F34"/>
    <mergeCell ref="H34:I34"/>
    <mergeCell ref="A24:A25"/>
    <mergeCell ref="J34:L34"/>
    <mergeCell ref="N34:O34"/>
    <mergeCell ref="Q34:S34"/>
    <mergeCell ref="C33:D33"/>
    <mergeCell ref="E33:F33"/>
    <mergeCell ref="H33:I33"/>
    <mergeCell ref="J33:L33"/>
    <mergeCell ref="N33:O33"/>
    <mergeCell ref="Q30:S30"/>
    <mergeCell ref="C30:D30"/>
    <mergeCell ref="E30:F30"/>
    <mergeCell ref="H30:I30"/>
    <mergeCell ref="J30:L30"/>
    <mergeCell ref="N30:O30"/>
    <mergeCell ref="P31:P32"/>
    <mergeCell ref="Q31:S32"/>
    <mergeCell ref="E31:F32"/>
    <mergeCell ref="G31:G32"/>
    <mergeCell ref="H31:I32"/>
    <mergeCell ref="J31:L32"/>
    <mergeCell ref="M31:M32"/>
    <mergeCell ref="N31:O32"/>
    <mergeCell ref="Q21:S21"/>
    <mergeCell ref="C21:D21"/>
    <mergeCell ref="E21:F21"/>
    <mergeCell ref="H21:I21"/>
    <mergeCell ref="J21:L21"/>
    <mergeCell ref="N21:O21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scale="66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Darbo vieta Nr. 4</cp:lastModifiedBy>
  <cp:lastPrinted>2022-03-24T10:18:11Z</cp:lastPrinted>
  <dcterms:created xsi:type="dcterms:W3CDTF">2022-02-22T08:46:38Z</dcterms:created>
  <dcterms:modified xsi:type="dcterms:W3CDTF">2022-04-15T11:27:20Z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