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omai\"/>
    </mc:Choice>
  </mc:AlternateContent>
  <xr:revisionPtr revIDLastSave="0" documentId="13_ncr:1_{5E5C4937-0A99-4B0B-8657-8FBFD7360479}" xr6:coauthVersionLast="47" xr6:coauthVersionMax="47" xr10:uidLastSave="{00000000-0000-0000-0000-000000000000}"/>
  <bookViews>
    <workbookView xWindow="0" yWindow="1900" windowWidth="19460" windowHeight="889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H28" i="1"/>
  <c r="G28" i="1"/>
  <c r="F28" i="1"/>
</calcChain>
</file>

<file path=xl/sharedStrings.xml><?xml version="1.0" encoding="utf-8"?>
<sst xmlns="http://schemas.openxmlformats.org/spreadsheetml/2006/main" count="82" uniqueCount="61">
  <si>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</si>
  <si>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</si>
  <si>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</si>
  <si>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</si>
  <si>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</si>
  <si>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</si>
  <si>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2017-07-24</t>
  </si>
  <si>
    <t>Nr.</t>
  </si>
  <si>
    <t>09.1.3-CPVA-R-724-31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</si>
  <si>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</si>
  <si>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</si>
  <si>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</si>
  <si>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</si>
  <si>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</si>
  <si>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</si>
  <si>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</si>
  <si>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</si>
  <si>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</si>
  <si>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</si>
  <si>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</si>
  <si>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</si>
  <si>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</si>
  <si>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</si>
  <si>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</si>
  <si>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</si>
  <si>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</si>
  <si>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</si>
  <si>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</si>
  <si>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</si>
  <si>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</si>
  <si>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</si>
  <si>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</si>
  <si>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</si>
  <si>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</si>
  <si>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</si>
  <si>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</si>
  <si>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</si>
  <si>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</si>
  <si>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</si>
  <si>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Modernių ugdymosi erdvių sukūrimas Klaipėdos miesto progimnazijose ir gimnazijose</t>
  </si>
  <si>
    <t>Pagal projektų finansavimo sąlygų aprašą:
34.1 ir 34.2 p. - netaikomi;
34.3 p. - tenkina.</t>
  </si>
  <si>
    <t>2.</t>
  </si>
  <si>
    <t>Klaipėdos rajono savivaldybės administracija</t>
  </si>
  <si>
    <t>Mokyklų tinklo efektyvumo didinimas Klaipėdos rajone</t>
  </si>
  <si>
    <t>3.</t>
  </si>
  <si>
    <t>Kretingos rajono savivaldybės administracija</t>
  </si>
  <si>
    <t>Kretingos Jurgio Pabrėžos universitetinės gimnazijos modenizavimas</t>
  </si>
  <si>
    <t>4.</t>
  </si>
  <si>
    <t>Palangos miesto savivaldybės administracija</t>
  </si>
  <si>
    <t>Edukacinių erdvių kūrimas Palangos miesto mokykloje</t>
  </si>
  <si>
    <t>5.</t>
  </si>
  <si>
    <t>Šilutės rajono savivaldybės administracija</t>
  </si>
  <si>
    <t>Edukacinių erdvių sukūrimas Šilutės r. Vainuto gimnazijoje</t>
  </si>
  <si>
    <t>6.</t>
  </si>
  <si>
    <t>Šilutės r. Saugų Jurgio Mikšo pagrindinės mokyklos patalpų pritaikymas ikimokyklinio ir priešmokyklinio ugdymo grupėms</t>
  </si>
  <si>
    <t>7.</t>
  </si>
  <si>
    <t>Skuodo rajono savivaldybės administracija</t>
  </si>
  <si>
    <t>Mokyklų tinklo efektyvumo didinimas Skuodo rajono savivaldybėje</t>
  </si>
  <si>
    <t>IŠ VISO:</t>
  </si>
  <si>
    <t>Regionui numatytas ES struktūrinių fondų lėšų limitas:</t>
  </si>
  <si>
    <t>PATVIRTINTA
Klaipėdos regiono plėtros tarybos 
2017 m. liepos 24 d. sprendimu Nr. 51/3S-39
(Klaipėdos regiono plėtros tarybos 
2022 m. balandžio 11 d. sprendimo Nr. K/S-18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</si>
</sst>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name val="Calibri"/>
      <family val="2"/>
      <charset val="186"/>
    </font>
    <font>
      <sz val="8"/>
      <color rgb="FF000000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  <xf numFmtId="0" fontId="8" fillId="0" borderId="14" xfId="1" applyNumberFormat="1" applyFont="1" applyFill="1" applyBorder="1" applyAlignment="1">
      <alignment horizontal="righ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center" vertical="top" wrapText="1" readingOrder="1"/>
    </xf>
    <xf numFmtId="165" fontId="8" fillId="0" borderId="6" xfId="1" applyNumberFormat="1" applyFont="1" applyFill="1" applyBorder="1" applyAlignment="1">
      <alignment horizontal="center" vertical="top" wrapText="1" readingOrder="1"/>
    </xf>
    <xf numFmtId="165" fontId="8" fillId="0" borderId="3" xfId="1" applyNumberFormat="1" applyFont="1" applyFill="1" applyBorder="1" applyAlignment="1">
      <alignment horizontal="center" vertical="top" wrapText="1" readingOrder="1"/>
    </xf>
    <xf numFmtId="165" fontId="8" fillId="0" borderId="15" xfId="1" applyNumberFormat="1" applyFont="1" applyFill="1" applyBorder="1" applyAlignment="1">
      <alignment horizontal="center" vertical="top" wrapText="1" readingOrder="1"/>
    </xf>
    <xf numFmtId="165" fontId="8" fillId="0" borderId="1" xfId="1" applyNumberFormat="1" applyFont="1" applyFill="1" applyBorder="1" applyAlignment="1">
      <alignment horizontal="center" vertical="top" wrapText="1" readingOrder="1"/>
    </xf>
    <xf numFmtId="165" fontId="8" fillId="0" borderId="16" xfId="1" applyNumberFormat="1" applyFont="1" applyFill="1" applyBorder="1" applyAlignment="1">
      <alignment horizontal="center" vertical="top" wrapText="1" readingOrder="1"/>
    </xf>
    <xf numFmtId="0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164" fontId="8" fillId="0" borderId="17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1" fillId="0" borderId="18" xfId="1" applyNumberFormat="1" applyFont="1" applyFill="1" applyBorder="1" applyAlignment="1">
      <alignment horizontal="right" vertical="top" wrapText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15" xfId="1" applyNumberFormat="1" applyFont="1" applyFill="1" applyBorder="1" applyAlignment="1">
      <alignment horizontal="right" vertical="top" wrapText="1"/>
    </xf>
    <xf numFmtId="0" fontId="11" fillId="0" borderId="16" xfId="1" applyNumberFormat="1" applyFont="1" applyFill="1" applyBorder="1" applyAlignment="1">
      <alignment horizontal="right" vertical="top" wrapText="1"/>
    </xf>
    <xf numFmtId="0" fontId="9" fillId="0" borderId="28" xfId="1" applyNumberFormat="1" applyFont="1" applyFill="1" applyBorder="1" applyAlignment="1">
      <alignment horizontal="center" vertical="top" wrapText="1" readingOrder="1"/>
    </xf>
    <xf numFmtId="0" fontId="9" fillId="0" borderId="27" xfId="1" applyNumberFormat="1" applyFont="1" applyFill="1" applyBorder="1" applyAlignment="1">
      <alignment horizontal="center" vertical="top" wrapText="1" readingOrder="1"/>
    </xf>
    <xf numFmtId="0" fontId="9" fillId="0" borderId="26" xfId="1" applyNumberFormat="1" applyFont="1" applyFill="1" applyBorder="1" applyAlignment="1">
      <alignment horizontal="center" vertical="top" wrapText="1" readingOrder="1"/>
    </xf>
    <xf numFmtId="0" fontId="9" fillId="0" borderId="29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2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164" fontId="9" fillId="0" borderId="28" xfId="1" applyNumberFormat="1" applyFont="1" applyFill="1" applyBorder="1" applyAlignment="1">
      <alignment horizontal="right" vertical="top" wrapText="1" readingOrder="1"/>
    </xf>
    <xf numFmtId="164" fontId="9" fillId="0" borderId="29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topLeftCell="C1" zoomScaleNormal="100" workbookViewId="0">
      <selection activeCell="R1" sqref="R1:T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  <col min="21" max="21" width="15.1796875" customWidth="1"/>
  </cols>
  <sheetData>
    <row r="1" spans="1:20" ht="78.75" customHeight="1" x14ac:dyDescent="0.35">
      <c r="A1" s="8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84" t="s">
        <v>60</v>
      </c>
      <c r="S1" s="82"/>
      <c r="T1" s="82"/>
    </row>
    <row r="2" spans="1:20" ht="17.149999999999999" customHeight="1" x14ac:dyDescent="0.35">
      <c r="A2" s="8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83" t="s">
        <v>0</v>
      </c>
      <c r="S2" s="71"/>
      <c r="T2" s="71"/>
    </row>
    <row r="3" spans="1:20" ht="17.149999999999999" customHeight="1" x14ac:dyDescent="0.35">
      <c r="A3" s="84" t="s">
        <v>0</v>
      </c>
      <c r="B3" s="71"/>
      <c r="C3" s="71"/>
      <c r="D3" s="85" t="s">
        <v>1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84" t="s">
        <v>0</v>
      </c>
      <c r="T3" s="71"/>
    </row>
    <row r="4" spans="1:20" ht="17.149999999999999" customHeight="1" x14ac:dyDescent="0.35">
      <c r="A4" s="86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17.149999999999999" customHeight="1" x14ac:dyDescent="0.35">
      <c r="A5" s="8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7.149999999999999" customHeight="1" x14ac:dyDescent="0.35">
      <c r="A6" s="84" t="s">
        <v>0</v>
      </c>
      <c r="B6" s="71"/>
      <c r="C6" s="71"/>
      <c r="D6" s="87" t="s">
        <v>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84" t="s">
        <v>0</v>
      </c>
      <c r="T6" s="71"/>
    </row>
    <row r="7" spans="1:20" ht="17.149999999999999" customHeight="1" x14ac:dyDescent="0.35">
      <c r="A7" s="86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5" customHeight="1" x14ac:dyDescent="0.35">
      <c r="A8" s="88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5" customHeight="1" x14ac:dyDescent="0.35">
      <c r="A9" s="89" t="s">
        <v>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7.149999999999999" customHeight="1" x14ac:dyDescent="0.35">
      <c r="A10" s="90" t="s">
        <v>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x14ac:dyDescent="0.35">
      <c r="A11" s="84" t="s">
        <v>0</v>
      </c>
      <c r="B11" s="71"/>
      <c r="C11" s="71"/>
      <c r="D11" s="71"/>
      <c r="E11" s="71"/>
      <c r="F11" s="71"/>
      <c r="G11" s="71"/>
      <c r="H11" s="71"/>
      <c r="I11" s="91" t="s">
        <v>6</v>
      </c>
      <c r="J11" s="15"/>
      <c r="K11" s="1" t="s">
        <v>7</v>
      </c>
      <c r="L11" s="91" t="s">
        <v>8</v>
      </c>
      <c r="M11" s="15"/>
      <c r="N11" s="15"/>
      <c r="O11" s="84" t="s">
        <v>0</v>
      </c>
      <c r="P11" s="71"/>
      <c r="Q11" s="71"/>
      <c r="R11" s="71"/>
      <c r="S11" s="71"/>
      <c r="T11" s="71"/>
    </row>
    <row r="12" spans="1:20" ht="0" hidden="1" customHeight="1" x14ac:dyDescent="0.35"/>
    <row r="13" spans="1:20" ht="12.25" customHeight="1" x14ac:dyDescent="0.35"/>
    <row r="14" spans="1:20" ht="17.25" customHeight="1" x14ac:dyDescent="0.35">
      <c r="A14" s="66" t="s">
        <v>9</v>
      </c>
      <c r="B14" s="66" t="s">
        <v>10</v>
      </c>
      <c r="C14" s="66" t="s">
        <v>11</v>
      </c>
      <c r="D14" s="48"/>
      <c r="E14" s="66" t="s">
        <v>12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6"/>
      <c r="Q14" s="66" t="s">
        <v>13</v>
      </c>
      <c r="R14" s="50"/>
      <c r="S14" s="48"/>
      <c r="T14" s="66" t="s">
        <v>14</v>
      </c>
    </row>
    <row r="15" spans="1:20" ht="20.5" customHeight="1" x14ac:dyDescent="0.35">
      <c r="A15" s="72"/>
      <c r="B15" s="72"/>
      <c r="C15" s="67"/>
      <c r="D15" s="68"/>
      <c r="E15" s="66" t="s">
        <v>15</v>
      </c>
      <c r="F15" s="48"/>
      <c r="G15" s="66" t="s">
        <v>16</v>
      </c>
      <c r="H15" s="18"/>
      <c r="I15" s="16"/>
      <c r="J15" s="74" t="s">
        <v>17</v>
      </c>
      <c r="K15" s="71"/>
      <c r="L15" s="71"/>
      <c r="M15" s="71"/>
      <c r="N15" s="71"/>
      <c r="O15" s="71"/>
      <c r="P15" s="71"/>
      <c r="Q15" s="67"/>
      <c r="R15" s="71"/>
      <c r="S15" s="68"/>
      <c r="T15" s="72"/>
    </row>
    <row r="16" spans="1:20" ht="16.399999999999999" customHeight="1" x14ac:dyDescent="0.35">
      <c r="A16" s="72"/>
      <c r="B16" s="72"/>
      <c r="C16" s="67"/>
      <c r="D16" s="68"/>
      <c r="E16" s="67"/>
      <c r="F16" s="68"/>
      <c r="G16" s="66" t="s">
        <v>18</v>
      </c>
      <c r="H16" s="75" t="s">
        <v>0</v>
      </c>
      <c r="I16" s="18"/>
      <c r="J16" s="76" t="s">
        <v>19</v>
      </c>
      <c r="K16" s="77"/>
      <c r="L16" s="77"/>
      <c r="M16" s="77"/>
      <c r="N16" s="77"/>
      <c r="O16" s="77"/>
      <c r="P16" s="78"/>
      <c r="Q16" s="67"/>
      <c r="R16" s="71"/>
      <c r="S16" s="68"/>
      <c r="T16" s="72"/>
    </row>
    <row r="17" spans="1:21" ht="17.149999999999999" customHeight="1" x14ac:dyDescent="0.35">
      <c r="A17" s="72"/>
      <c r="B17" s="72"/>
      <c r="C17" s="67"/>
      <c r="D17" s="68"/>
      <c r="E17" s="67"/>
      <c r="F17" s="68"/>
      <c r="G17" s="72"/>
      <c r="H17" s="66" t="s">
        <v>20</v>
      </c>
      <c r="I17" s="48"/>
      <c r="J17" s="66" t="s">
        <v>21</v>
      </c>
      <c r="K17" s="18"/>
      <c r="L17" s="18"/>
      <c r="M17" s="18"/>
      <c r="N17" s="18"/>
      <c r="O17" s="18"/>
      <c r="P17" s="16"/>
      <c r="Q17" s="67"/>
      <c r="R17" s="71"/>
      <c r="S17" s="68"/>
      <c r="T17" s="72"/>
    </row>
    <row r="18" spans="1:21" ht="50.15" customHeight="1" x14ac:dyDescent="0.35">
      <c r="A18" s="73"/>
      <c r="B18" s="73"/>
      <c r="C18" s="69"/>
      <c r="D18" s="70"/>
      <c r="E18" s="69"/>
      <c r="F18" s="70"/>
      <c r="G18" s="73"/>
      <c r="H18" s="69"/>
      <c r="I18" s="70"/>
      <c r="J18" s="66" t="s">
        <v>20</v>
      </c>
      <c r="K18" s="18"/>
      <c r="L18" s="16"/>
      <c r="M18" s="2" t="s">
        <v>22</v>
      </c>
      <c r="N18" s="66" t="s">
        <v>23</v>
      </c>
      <c r="O18" s="16"/>
      <c r="P18" s="2" t="s">
        <v>24</v>
      </c>
      <c r="Q18" s="69"/>
      <c r="R18" s="15"/>
      <c r="S18" s="70"/>
      <c r="T18" s="73"/>
    </row>
    <row r="19" spans="1:21" x14ac:dyDescent="0.35">
      <c r="A19" s="3" t="s">
        <v>25</v>
      </c>
      <c r="B19" s="3" t="s">
        <v>26</v>
      </c>
      <c r="C19" s="65" t="s">
        <v>27</v>
      </c>
      <c r="D19" s="16"/>
      <c r="E19" s="65" t="s">
        <v>28</v>
      </c>
      <c r="F19" s="16"/>
      <c r="G19" s="3" t="s">
        <v>29</v>
      </c>
      <c r="H19" s="65" t="s">
        <v>30</v>
      </c>
      <c r="I19" s="16"/>
      <c r="J19" s="65" t="s">
        <v>31</v>
      </c>
      <c r="K19" s="18"/>
      <c r="L19" s="16"/>
      <c r="M19" s="3" t="s">
        <v>32</v>
      </c>
      <c r="N19" s="65" t="s">
        <v>33</v>
      </c>
      <c r="O19" s="16"/>
      <c r="P19" s="3" t="s">
        <v>34</v>
      </c>
      <c r="Q19" s="65" t="s">
        <v>35</v>
      </c>
      <c r="R19" s="18"/>
      <c r="S19" s="16"/>
      <c r="T19" s="3" t="s">
        <v>36</v>
      </c>
    </row>
    <row r="20" spans="1:21" ht="39" customHeight="1" x14ac:dyDescent="0.35">
      <c r="A20" s="4" t="s">
        <v>37</v>
      </c>
      <c r="B20" s="4" t="s">
        <v>38</v>
      </c>
      <c r="C20" s="64" t="s">
        <v>39</v>
      </c>
      <c r="D20" s="16"/>
      <c r="E20" s="63">
        <v>1221172.19</v>
      </c>
      <c r="F20" s="16"/>
      <c r="G20" s="5">
        <v>1037996.36</v>
      </c>
      <c r="H20" s="63">
        <v>91587.91</v>
      </c>
      <c r="I20" s="16"/>
      <c r="J20" s="63">
        <v>0</v>
      </c>
      <c r="K20" s="18"/>
      <c r="L20" s="16"/>
      <c r="M20" s="5">
        <v>91587.92</v>
      </c>
      <c r="N20" s="63">
        <v>0</v>
      </c>
      <c r="O20" s="16"/>
      <c r="P20" s="5">
        <v>0</v>
      </c>
      <c r="Q20" s="61">
        <v>43017</v>
      </c>
      <c r="R20" s="18"/>
      <c r="S20" s="16"/>
      <c r="T20" s="6" t="s">
        <v>40</v>
      </c>
    </row>
    <row r="21" spans="1:21" ht="36.75" customHeight="1" x14ac:dyDescent="0.35">
      <c r="A21" s="4" t="s">
        <v>41</v>
      </c>
      <c r="B21" s="4" t="s">
        <v>42</v>
      </c>
      <c r="C21" s="64" t="s">
        <v>43</v>
      </c>
      <c r="D21" s="16"/>
      <c r="E21" s="63">
        <v>623334.91</v>
      </c>
      <c r="F21" s="16"/>
      <c r="G21" s="5">
        <v>529834.67000000004</v>
      </c>
      <c r="H21" s="63">
        <v>46750.11</v>
      </c>
      <c r="I21" s="16"/>
      <c r="J21" s="63">
        <v>0</v>
      </c>
      <c r="K21" s="18"/>
      <c r="L21" s="16"/>
      <c r="M21" s="5">
        <v>46750.13</v>
      </c>
      <c r="N21" s="63">
        <v>0</v>
      </c>
      <c r="O21" s="16"/>
      <c r="P21" s="5">
        <v>0</v>
      </c>
      <c r="Q21" s="61">
        <v>43017</v>
      </c>
      <c r="R21" s="18"/>
      <c r="S21" s="16"/>
      <c r="T21" s="6" t="s">
        <v>40</v>
      </c>
    </row>
    <row r="22" spans="1:21" ht="44.25" customHeight="1" x14ac:dyDescent="0.35">
      <c r="A22" s="4" t="s">
        <v>44</v>
      </c>
      <c r="B22" s="4" t="s">
        <v>45</v>
      </c>
      <c r="C22" s="64" t="s">
        <v>46</v>
      </c>
      <c r="D22" s="16"/>
      <c r="E22" s="63">
        <v>456744.17</v>
      </c>
      <c r="F22" s="16"/>
      <c r="G22" s="5">
        <v>388232.54</v>
      </c>
      <c r="H22" s="63">
        <v>34255.81</v>
      </c>
      <c r="I22" s="16"/>
      <c r="J22" s="63">
        <v>0</v>
      </c>
      <c r="K22" s="18"/>
      <c r="L22" s="16"/>
      <c r="M22" s="5">
        <v>34255.82</v>
      </c>
      <c r="N22" s="63">
        <v>0</v>
      </c>
      <c r="O22" s="16"/>
      <c r="P22" s="5">
        <v>0</v>
      </c>
      <c r="Q22" s="61">
        <v>42993</v>
      </c>
      <c r="R22" s="18"/>
      <c r="S22" s="16"/>
      <c r="T22" s="6" t="s">
        <v>40</v>
      </c>
    </row>
    <row r="23" spans="1:21" ht="41.25" customHeight="1" x14ac:dyDescent="0.35">
      <c r="A23" s="4" t="s">
        <v>47</v>
      </c>
      <c r="B23" s="11" t="s">
        <v>48</v>
      </c>
      <c r="C23" s="64" t="s">
        <v>49</v>
      </c>
      <c r="D23" s="16"/>
      <c r="E23" s="63">
        <v>161203.82</v>
      </c>
      <c r="F23" s="16"/>
      <c r="G23" s="5">
        <v>137023.25</v>
      </c>
      <c r="H23" s="63">
        <v>12090.28</v>
      </c>
      <c r="I23" s="16"/>
      <c r="J23" s="63">
        <v>0</v>
      </c>
      <c r="K23" s="18"/>
      <c r="L23" s="16"/>
      <c r="M23" s="5">
        <v>12090.29</v>
      </c>
      <c r="N23" s="63">
        <v>0</v>
      </c>
      <c r="O23" s="16"/>
      <c r="P23" s="5">
        <v>0</v>
      </c>
      <c r="Q23" s="61">
        <v>43017</v>
      </c>
      <c r="R23" s="18"/>
      <c r="S23" s="16"/>
      <c r="T23" s="6" t="s">
        <v>40</v>
      </c>
    </row>
    <row r="24" spans="1:21" ht="60" customHeight="1" x14ac:dyDescent="0.35">
      <c r="A24" s="4" t="s">
        <v>50</v>
      </c>
      <c r="B24" s="11" t="s">
        <v>51</v>
      </c>
      <c r="C24" s="62" t="s">
        <v>52</v>
      </c>
      <c r="D24" s="16"/>
      <c r="E24" s="63">
        <v>296567.11</v>
      </c>
      <c r="F24" s="16"/>
      <c r="G24" s="5">
        <v>252082.04</v>
      </c>
      <c r="H24" s="63">
        <v>22242.53</v>
      </c>
      <c r="I24" s="16"/>
      <c r="J24" s="63">
        <v>0</v>
      </c>
      <c r="K24" s="18"/>
      <c r="L24" s="16"/>
      <c r="M24" s="5">
        <v>22242.54</v>
      </c>
      <c r="N24" s="63">
        <v>0</v>
      </c>
      <c r="O24" s="16"/>
      <c r="P24" s="5">
        <v>0</v>
      </c>
      <c r="Q24" s="61">
        <v>42993</v>
      </c>
      <c r="R24" s="18"/>
      <c r="S24" s="16"/>
      <c r="T24" s="6" t="s">
        <v>40</v>
      </c>
    </row>
    <row r="25" spans="1:21" ht="16.5" customHeight="1" x14ac:dyDescent="0.35">
      <c r="A25" s="23" t="s">
        <v>53</v>
      </c>
      <c r="B25" s="23" t="s">
        <v>51</v>
      </c>
      <c r="C25" s="19" t="s">
        <v>54</v>
      </c>
      <c r="D25" s="20"/>
      <c r="E25" s="51">
        <v>326885.42</v>
      </c>
      <c r="F25" s="52"/>
      <c r="G25" s="29">
        <v>277852.59999999998</v>
      </c>
      <c r="H25" s="25">
        <v>24516.400000000001</v>
      </c>
      <c r="I25" s="26"/>
      <c r="J25" s="25">
        <v>0</v>
      </c>
      <c r="K25" s="38"/>
      <c r="L25" s="26"/>
      <c r="M25" s="29">
        <v>24516.42</v>
      </c>
      <c r="N25" s="25">
        <v>0</v>
      </c>
      <c r="O25" s="26"/>
      <c r="P25" s="29">
        <v>0</v>
      </c>
      <c r="Q25" s="31">
        <v>42993</v>
      </c>
      <c r="R25" s="32"/>
      <c r="S25" s="33"/>
      <c r="T25" s="37" t="s">
        <v>40</v>
      </c>
    </row>
    <row r="26" spans="1:21" ht="63" customHeight="1" x14ac:dyDescent="0.35">
      <c r="A26" s="24"/>
      <c r="B26" s="24"/>
      <c r="C26" s="21"/>
      <c r="D26" s="22"/>
      <c r="E26" s="53"/>
      <c r="F26" s="54"/>
      <c r="G26" s="30"/>
      <c r="H26" s="27"/>
      <c r="I26" s="28"/>
      <c r="J26" s="27"/>
      <c r="K26" s="39"/>
      <c r="L26" s="28"/>
      <c r="M26" s="30"/>
      <c r="N26" s="27"/>
      <c r="O26" s="28"/>
      <c r="P26" s="30"/>
      <c r="Q26" s="34"/>
      <c r="R26" s="35"/>
      <c r="S26" s="36"/>
      <c r="T26" s="14"/>
      <c r="U26" s="7"/>
    </row>
    <row r="27" spans="1:21" ht="62.25" customHeight="1" thickBot="1" x14ac:dyDescent="0.4">
      <c r="A27" s="8" t="s">
        <v>55</v>
      </c>
      <c r="B27" s="10" t="s">
        <v>56</v>
      </c>
      <c r="C27" s="47" t="s">
        <v>57</v>
      </c>
      <c r="D27" s="48"/>
      <c r="E27" s="49">
        <v>217427.22</v>
      </c>
      <c r="F27" s="16"/>
      <c r="G27" s="12">
        <v>181866.88</v>
      </c>
      <c r="H27" s="49">
        <v>16047.07</v>
      </c>
      <c r="I27" s="48"/>
      <c r="J27" s="49">
        <v>0</v>
      </c>
      <c r="K27" s="50"/>
      <c r="L27" s="48"/>
      <c r="M27" s="12">
        <v>19513.27</v>
      </c>
      <c r="N27" s="49">
        <v>0</v>
      </c>
      <c r="O27" s="48"/>
      <c r="P27" s="9">
        <v>0</v>
      </c>
      <c r="Q27" s="61">
        <v>42993</v>
      </c>
      <c r="R27" s="18"/>
      <c r="S27" s="16"/>
      <c r="T27" s="6" t="s">
        <v>40</v>
      </c>
    </row>
    <row r="28" spans="1:21" ht="15" customHeight="1" x14ac:dyDescent="0.35">
      <c r="A28" s="40" t="s">
        <v>58</v>
      </c>
      <c r="B28" s="41"/>
      <c r="C28" s="41"/>
      <c r="D28" s="41"/>
      <c r="E28" s="42"/>
      <c r="F28" s="79">
        <f>SUM(E20:F27)</f>
        <v>3303334.84</v>
      </c>
      <c r="G28" s="46">
        <f>SUM(G20:G27)</f>
        <v>2804888.34</v>
      </c>
      <c r="H28" s="46">
        <f>SUM(H20:I27)</f>
        <v>247490.11000000002</v>
      </c>
      <c r="I28" s="46"/>
      <c r="J28" s="46">
        <v>0</v>
      </c>
      <c r="K28" s="46"/>
      <c r="L28" s="46"/>
      <c r="M28" s="46">
        <f>SUM(M20:M27)</f>
        <v>250956.38999999998</v>
      </c>
      <c r="N28" s="46">
        <v>0</v>
      </c>
      <c r="O28" s="46"/>
      <c r="P28" s="46">
        <v>0</v>
      </c>
      <c r="Q28" s="55" t="s">
        <v>0</v>
      </c>
      <c r="R28" s="56"/>
      <c r="S28" s="56"/>
      <c r="T28" s="57"/>
    </row>
    <row r="29" spans="1:21" x14ac:dyDescent="0.35">
      <c r="A29" s="43"/>
      <c r="B29" s="44"/>
      <c r="C29" s="44"/>
      <c r="D29" s="44"/>
      <c r="E29" s="45"/>
      <c r="F29" s="80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58"/>
      <c r="R29" s="59"/>
      <c r="S29" s="59"/>
      <c r="T29" s="60"/>
    </row>
    <row r="30" spans="1:21" ht="16.899999999999999" customHeight="1" x14ac:dyDescent="0.35">
      <c r="A30" s="14" t="s">
        <v>59</v>
      </c>
      <c r="B30" s="15"/>
      <c r="C30" s="15"/>
      <c r="D30" s="15"/>
      <c r="E30" s="15"/>
      <c r="F30" s="16"/>
      <c r="G30" s="17">
        <v>2805239</v>
      </c>
      <c r="H30" s="15"/>
      <c r="I30" s="15"/>
      <c r="J30" s="15"/>
      <c r="K30" s="15"/>
      <c r="L30" s="15"/>
      <c r="M30" s="15"/>
      <c r="N30" s="15"/>
      <c r="O30" s="15"/>
      <c r="P30" s="15"/>
      <c r="Q30" s="18"/>
      <c r="R30" s="18"/>
      <c r="S30" s="18"/>
      <c r="T30" s="16"/>
    </row>
    <row r="31" spans="1:21" ht="33.65" customHeight="1" x14ac:dyDescent="0.35">
      <c r="F31" s="7"/>
      <c r="G31" s="13"/>
      <c r="I31" s="7"/>
    </row>
    <row r="32" spans="1:21" ht="36.75" customHeight="1" x14ac:dyDescent="0.35">
      <c r="G32" s="7"/>
    </row>
  </sheetData>
  <mergeCells count="101">
    <mergeCell ref="A14:A18"/>
    <mergeCell ref="B14:B18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8:T29"/>
    <mergeCell ref="Q27:S27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M25:M26"/>
    <mergeCell ref="G28:G29"/>
    <mergeCell ref="F28:F29"/>
    <mergeCell ref="A30:F30"/>
    <mergeCell ref="G30:T30"/>
    <mergeCell ref="C25:D26"/>
    <mergeCell ref="B25:B26"/>
    <mergeCell ref="A25:A26"/>
    <mergeCell ref="N25:O26"/>
    <mergeCell ref="P25:P26"/>
    <mergeCell ref="Q25:S26"/>
    <mergeCell ref="T25:T26"/>
    <mergeCell ref="J25:L26"/>
    <mergeCell ref="A28:E29"/>
    <mergeCell ref="J28:L29"/>
    <mergeCell ref="N28:O29"/>
    <mergeCell ref="P28:P29"/>
    <mergeCell ref="C27:D27"/>
    <mergeCell ref="E27:F27"/>
    <mergeCell ref="H27:I27"/>
    <mergeCell ref="J27:L27"/>
    <mergeCell ref="N27:O27"/>
    <mergeCell ref="H25:I26"/>
    <mergeCell ref="G25:G26"/>
    <mergeCell ref="E25:F26"/>
    <mergeCell ref="M28:M29"/>
    <mergeCell ref="H28:I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4</cp:lastModifiedBy>
  <cp:lastPrinted>2022-03-24T10:49:17Z</cp:lastPrinted>
  <dcterms:created xsi:type="dcterms:W3CDTF">2021-12-01T11:06:04Z</dcterms:created>
  <dcterms:modified xsi:type="dcterms:W3CDTF">2022-04-15T11:33:58Z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