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omai\2022-04-11 KS-19\"/>
    </mc:Choice>
  </mc:AlternateContent>
  <xr:revisionPtr revIDLastSave="0" documentId="13_ncr:1_{AF2F2A73-D9A1-4F3B-85B2-2103A75728C3}" xr6:coauthVersionLast="47" xr6:coauthVersionMax="47" xr10:uidLastSave="{00000000-0000-0000-0000-000000000000}"/>
  <bookViews>
    <workbookView xWindow="380" yWindow="380" windowWidth="17180" windowHeight="1040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1" l="1"/>
  <c r="G30" i="1"/>
  <c r="F30" i="1"/>
</calcChain>
</file>

<file path=xl/sharedStrings.xml><?xml version="1.0" encoding="utf-8"?>
<sst xmlns="http://schemas.openxmlformats.org/spreadsheetml/2006/main" count="86" uniqueCount="69">
  <si>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</si>
  <si>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</si>
  <si>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</si>
  <si>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09.1.3-CPVA-R-725 Neformaliojo švietimo infrastruktūros tobulinimas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</si>
  <si>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</si>
  <si>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</si>
  <si>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2017-04-28</t>
  </si>
  <si>
    <t>Nr.</t>
  </si>
  <si>
    <t>09.1.3-CPVA-R-725-31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</si>
  <si>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</si>
  <si>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</si>
  <si>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</si>
  <si>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</si>
  <si>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</si>
  <si>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</si>
  <si>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</si>
  <si>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</si>
  <si>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</si>
  <si>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</si>
  <si>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</si>
  <si>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</si>
  <si>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</si>
  <si>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</si>
  <si>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</si>
  <si>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</si>
  <si>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</si>
  <si>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</si>
  <si>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</si>
  <si>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</si>
  <si>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</si>
  <si>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</si>
  <si>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</si>
  <si>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</si>
  <si>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</si>
  <si>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</si>
  <si>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</si>
  <si>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</si>
  <si>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</si>
  <si>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</si>
  <si>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Klaipėdos karalienės Luizės jaunimo centro (Puodžių g.) modernizavimas, plėtojant neformaliojo ugdymo galimybes</t>
  </si>
  <si>
    <t>Pagal projektų finansavimo sąlygų aprašą: 24.1 p. - tenkina; 24.2 ir 24.3 p. - netaikoma.</t>
  </si>
  <si>
    <t>2.</t>
  </si>
  <si>
    <t>Klaipėdos rajono savivaldybės administracija</t>
  </si>
  <si>
    <t>Gargždų muzikos mokyklos infrastruktūros tobulinimas</t>
  </si>
  <si>
    <t>Pagal projektų finansavimo sąlygų aprašą:  
24.1 p. - tenkina;    
24.2 ir 24.3 p. - netaikoma.</t>
  </si>
  <si>
    <t>3.</t>
  </si>
  <si>
    <t>Neformaliojo švietimo infrastruktūros tobulinimas Klaipėdos rajone</t>
  </si>
  <si>
    <t>Pagal projektų finansavimo sąlygų aprašą:
24.1 p. - tenkina; 24.2 ir 24.3 p. - netaikoma.</t>
  </si>
  <si>
    <t>4.</t>
  </si>
  <si>
    <t>Kretingos rajono savivaldybės administracija</t>
  </si>
  <si>
    <t>Neformaliojo švietimo infrastruktūros gerinimas Kretingos rajono savivaldybėje</t>
  </si>
  <si>
    <t>5.</t>
  </si>
  <si>
    <t>Palangos miesto savivaldybės administracija</t>
  </si>
  <si>
    <t>Palangos sporto centro infrastruktūros tobulinimas</t>
  </si>
  <si>
    <t>Pagal projektų finansavimo sąlygų aprašą:
24.1 p. - tenkina; 24.2 ir 24.3 p. - netaikoma</t>
  </si>
  <si>
    <t>6.</t>
  </si>
  <si>
    <t>Palangos miesto Stasio Vainiūno meno mokyklos dailės skyriaus edukacinių erdvių tobulinimas</t>
  </si>
  <si>
    <t>Pagal projektų finansavimo sąlygų aprašą: 
24.1 p. - tenkina;  
24.2 ir 24.3 p. - netaikoma.</t>
  </si>
  <si>
    <t>7.</t>
  </si>
  <si>
    <t>Šilutės rajono savivaldybės administracija</t>
  </si>
  <si>
    <t>Šilutės meno mokyklos pastato rekonstrukcija, pritaikant patalpas ugdymui</t>
  </si>
  <si>
    <t>Pagal projektų finansavimo sąlygų aprašą:
24.1 p. - tenkina; 
24.2 ir 24.3 p. - netaikoma.</t>
  </si>
  <si>
    <t>8.</t>
  </si>
  <si>
    <t>Skuodo rajono savivaldybės administracija</t>
  </si>
  <si>
    <t>Neformaliojo švietimo infrastruktūros gerinimas Skuodo rajono savivaldybėje</t>
  </si>
  <si>
    <t>Pagal projektų finansavimo sąlygų aprašą: 
24.1 p. - tenkina;
24.2 ir 24.3 p. - netaikoma.</t>
  </si>
  <si>
    <t>IŠ VISO:</t>
  </si>
  <si>
    <t>Regionui numatytas ES struktūrinių fondų lėšų limitas:</t>
  </si>
  <si>
    <t>PATVIRTINTA
Klaipėdos regiono plėtros tarybos 
2017 m. balandžio 28 d. sprendimu Nr. 51/3S-19
(Klaipėdos regiono plėtros tarybos 
2022 m. balandžio 11 d. sprendimo Nr. K/S-19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</si>
</sst>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8"/>
      <color rgb="FF000000"/>
      <name val="Arial"/>
      <family val="2"/>
      <charset val="186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1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0" fontId="12" fillId="0" borderId="0" xfId="0" applyFont="1" applyFill="1" applyBorder="1"/>
    <xf numFmtId="0" fontId="8" fillId="0" borderId="18" xfId="1" applyNumberFormat="1" applyFont="1" applyFill="1" applyBorder="1" applyAlignment="1">
      <alignment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1" fillId="0" borderId="0" xfId="0" applyNumberFormat="1" applyFont="1" applyFill="1" applyBorder="1"/>
    <xf numFmtId="0" fontId="9" fillId="0" borderId="30" xfId="1" applyNumberFormat="1" applyFont="1" applyFill="1" applyBorder="1" applyAlignment="1">
      <alignment horizontal="center" vertical="top" wrapText="1" readingOrder="1"/>
    </xf>
    <xf numFmtId="0" fontId="9" fillId="0" borderId="26" xfId="1" applyNumberFormat="1" applyFont="1" applyFill="1" applyBorder="1" applyAlignment="1">
      <alignment horizontal="center" vertical="top" wrapText="1" readingOrder="1"/>
    </xf>
    <xf numFmtId="0" fontId="9" fillId="0" borderId="31" xfId="1" applyNumberFormat="1" applyFont="1" applyFill="1" applyBorder="1" applyAlignment="1">
      <alignment horizontal="center" vertical="top" wrapText="1" readingOrder="1"/>
    </xf>
    <xf numFmtId="0" fontId="9" fillId="0" borderId="32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9" fillId="0" borderId="16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14" fillId="0" borderId="0" xfId="0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165" fontId="8" fillId="0" borderId="17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0" fontId="11" fillId="0" borderId="17" xfId="1" applyNumberFormat="1" applyFont="1" applyFill="1" applyBorder="1" applyAlignment="1">
      <alignment horizontal="right" vertical="top" wrapText="1"/>
    </xf>
    <xf numFmtId="0" fontId="11" fillId="0" borderId="3" xfId="1" applyNumberFormat="1" applyFont="1" applyFill="1" applyBorder="1" applyAlignment="1">
      <alignment horizontal="right" vertical="top" wrapText="1"/>
    </xf>
    <xf numFmtId="0" fontId="11" fillId="0" borderId="15" xfId="1" applyNumberFormat="1" applyFont="1" applyFill="1" applyBorder="1" applyAlignment="1">
      <alignment horizontal="right" vertical="top" wrapText="1"/>
    </xf>
    <xf numFmtId="0" fontId="11" fillId="0" borderId="16" xfId="1" applyNumberFormat="1" applyFont="1" applyFill="1" applyBorder="1" applyAlignment="1">
      <alignment horizontal="right" vertical="top" wrapText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horizontal="right" vertical="top" wrapText="1" readingOrder="1"/>
    </xf>
    <xf numFmtId="0" fontId="1" fillId="0" borderId="5" xfId="1" applyNumberFormat="1" applyFont="1" applyFill="1" applyBorder="1" applyAlignment="1">
      <alignment horizontal="right" vertical="top" wrapText="1"/>
    </xf>
    <xf numFmtId="0" fontId="1" fillId="0" borderId="4" xfId="1" applyNumberFormat="1" applyFont="1" applyFill="1" applyBorder="1" applyAlignment="1">
      <alignment horizontal="right" vertical="top" wrapText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horizontal="center" vertical="top" wrapText="1" readingOrder="1"/>
    </xf>
    <xf numFmtId="0" fontId="8" fillId="0" borderId="14" xfId="1" applyNumberFormat="1" applyFont="1" applyFill="1" applyBorder="1" applyAlignment="1">
      <alignment horizontal="center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0" fontId="1" fillId="0" borderId="3" xfId="1" applyNumberFormat="1" applyFont="1" applyFill="1" applyBorder="1" applyAlignment="1">
      <alignment horizontal="right" vertical="top" wrapText="1"/>
    </xf>
    <xf numFmtId="0" fontId="1" fillId="0" borderId="6" xfId="1" applyNumberFormat="1" applyFont="1" applyFill="1" applyBorder="1" applyAlignment="1">
      <alignment horizontal="right" vertical="top" wrapText="1"/>
    </xf>
    <xf numFmtId="164" fontId="9" fillId="0" borderId="33" xfId="1" applyNumberFormat="1" applyFont="1" applyFill="1" applyBorder="1" applyAlignment="1">
      <alignment horizontal="right" vertical="top" wrapText="1" readingOrder="1"/>
    </xf>
    <xf numFmtId="164" fontId="9" fillId="0" borderId="27" xfId="1" applyNumberFormat="1" applyFont="1" applyFill="1" applyBorder="1" applyAlignment="1">
      <alignment horizontal="right" vertical="top" wrapText="1" readingOrder="1"/>
    </xf>
    <xf numFmtId="164" fontId="9" fillId="0" borderId="34" xfId="1" applyNumberFormat="1" applyFont="1" applyFill="1" applyBorder="1" applyAlignment="1">
      <alignment horizontal="right" vertical="top" wrapText="1" readingOrder="1"/>
    </xf>
    <xf numFmtId="164" fontId="9" fillId="0" borderId="35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0" fontId="9" fillId="0" borderId="22" xfId="1" applyNumberFormat="1" applyFont="1" applyFill="1" applyBorder="1" applyAlignment="1">
      <alignment horizontal="right" vertical="top" wrapText="1" readingOrder="1"/>
    </xf>
    <xf numFmtId="0" fontId="9" fillId="0" borderId="23" xfId="1" applyNumberFormat="1" applyFont="1" applyFill="1" applyBorder="1" applyAlignment="1">
      <alignment horizontal="right" vertical="top" wrapText="1" readingOrder="1"/>
    </xf>
    <xf numFmtId="0" fontId="9" fillId="0" borderId="24" xfId="1" applyNumberFormat="1" applyFont="1" applyFill="1" applyBorder="1" applyAlignment="1">
      <alignment horizontal="right" vertical="top" wrapText="1" readingOrder="1"/>
    </xf>
    <xf numFmtId="0" fontId="9" fillId="0" borderId="25" xfId="1" applyNumberFormat="1" applyFont="1" applyFill="1" applyBorder="1" applyAlignment="1">
      <alignment horizontal="right" vertical="top" wrapText="1" readingOrder="1"/>
    </xf>
    <xf numFmtId="0" fontId="9" fillId="0" borderId="20" xfId="1" applyNumberFormat="1" applyFont="1" applyFill="1" applyBorder="1" applyAlignment="1">
      <alignment horizontal="right" vertical="top" wrapText="1" readingOrder="1"/>
    </xf>
    <xf numFmtId="0" fontId="9" fillId="0" borderId="21" xfId="1" applyNumberFormat="1" applyFont="1" applyFill="1" applyBorder="1" applyAlignment="1">
      <alignment horizontal="right" vertical="top" wrapText="1" readingOrder="1"/>
    </xf>
    <xf numFmtId="164" fontId="9" fillId="0" borderId="19" xfId="1" applyNumberFormat="1" applyFont="1" applyFill="1" applyBorder="1" applyAlignment="1">
      <alignment horizontal="right" vertical="top" wrapText="1" readingOrder="1"/>
    </xf>
    <xf numFmtId="164" fontId="13" fillId="0" borderId="28" xfId="1" applyNumberFormat="1" applyFont="1" applyFill="1" applyBorder="1" applyAlignment="1">
      <alignment horizontal="right" vertical="top" wrapText="1" readingOrder="1"/>
    </xf>
    <xf numFmtId="164" fontId="13" fillId="0" borderId="29" xfId="1" applyNumberFormat="1" applyFont="1" applyFill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showGridLines="0" tabSelected="1" topLeftCell="C10" zoomScaleNormal="100" workbookViewId="0">
      <selection activeCell="R1" sqref="R1:T1"/>
    </sheetView>
  </sheetViews>
  <sheetFormatPr defaultRowHeight="14.5" x14ac:dyDescent="0.35"/>
  <cols>
    <col min="1" max="1" width="5.54296875" customWidth="1"/>
    <col min="2" max="2" width="13.7265625" customWidth="1"/>
    <col min="3" max="3" width="6.1796875" customWidth="1"/>
    <col min="4" max="4" width="13" customWidth="1"/>
    <col min="5" max="5" width="0" hidden="1" customWidth="1"/>
    <col min="6" max="6" width="13.1796875" customWidth="1"/>
    <col min="7" max="7" width="18.453125" customWidth="1"/>
    <col min="8" max="8" width="4.54296875" customWidth="1"/>
    <col min="9" max="9" width="13.453125" customWidth="1"/>
    <col min="10" max="11" width="4.54296875" customWidth="1"/>
    <col min="12" max="12" width="7.7265625" customWidth="1"/>
    <col min="13" max="13" width="16.81640625" customWidth="1"/>
    <col min="14" max="14" width="3.7265625" customWidth="1"/>
    <col min="15" max="15" width="11" customWidth="1"/>
    <col min="16" max="16" width="14.7265625" customWidth="1"/>
    <col min="17" max="17" width="0.81640625" customWidth="1"/>
    <col min="18" max="18" width="16.7265625" customWidth="1"/>
    <col min="19" max="19" width="3" customWidth="1"/>
    <col min="20" max="20" width="24" customWidth="1"/>
    <col min="21" max="21" width="15.1796875" customWidth="1"/>
  </cols>
  <sheetData>
    <row r="1" spans="1:20" ht="75.75" customHeight="1" x14ac:dyDescent="0.35">
      <c r="A1" s="22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6" t="s">
        <v>68</v>
      </c>
      <c r="S1" s="27"/>
      <c r="T1" s="27"/>
    </row>
    <row r="2" spans="1:20" ht="17.149999999999999" customHeight="1" x14ac:dyDescent="0.35">
      <c r="A2" s="22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8" t="s">
        <v>0</v>
      </c>
      <c r="S2" s="21"/>
      <c r="T2" s="21"/>
    </row>
    <row r="3" spans="1:20" ht="17.149999999999999" customHeight="1" x14ac:dyDescent="0.35">
      <c r="A3" s="23" t="s">
        <v>0</v>
      </c>
      <c r="B3" s="21"/>
      <c r="C3" s="21"/>
      <c r="D3" s="29" t="s">
        <v>1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0</v>
      </c>
      <c r="T3" s="21"/>
    </row>
    <row r="4" spans="1:20" ht="17.149999999999999" customHeight="1" x14ac:dyDescent="0.35">
      <c r="A4" s="20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ht="17.149999999999999" customHeight="1" x14ac:dyDescent="0.35">
      <c r="A5" s="22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17.149999999999999" customHeight="1" x14ac:dyDescent="0.35">
      <c r="A6" s="23" t="s">
        <v>0</v>
      </c>
      <c r="B6" s="21"/>
      <c r="C6" s="21"/>
      <c r="D6" s="24" t="s">
        <v>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3" t="s">
        <v>0</v>
      </c>
      <c r="T6" s="21"/>
    </row>
    <row r="7" spans="1:20" ht="17.149999999999999" customHeight="1" x14ac:dyDescent="0.35">
      <c r="A7" s="20" t="s">
        <v>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15" customHeight="1" x14ac:dyDescent="0.35">
      <c r="A8" s="4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15" customHeight="1" x14ac:dyDescent="0.35">
      <c r="A9" s="42" t="s">
        <v>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7.149999999999999" customHeight="1" x14ac:dyDescent="0.35">
      <c r="A10" s="43" t="s">
        <v>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x14ac:dyDescent="0.35">
      <c r="A11" s="23" t="s">
        <v>0</v>
      </c>
      <c r="B11" s="21"/>
      <c r="C11" s="21"/>
      <c r="D11" s="21"/>
      <c r="E11" s="21"/>
      <c r="F11" s="21"/>
      <c r="G11" s="21"/>
      <c r="H11" s="21"/>
      <c r="I11" s="44" t="s">
        <v>6</v>
      </c>
      <c r="J11" s="25"/>
      <c r="K11" s="1" t="s">
        <v>7</v>
      </c>
      <c r="L11" s="44" t="s">
        <v>8</v>
      </c>
      <c r="M11" s="25"/>
      <c r="N11" s="25"/>
      <c r="O11" s="23" t="s">
        <v>0</v>
      </c>
      <c r="P11" s="21"/>
      <c r="Q11" s="21"/>
      <c r="R11" s="21"/>
      <c r="S11" s="21"/>
      <c r="T11" s="21"/>
    </row>
    <row r="12" spans="1:20" ht="0" hidden="1" customHeight="1" x14ac:dyDescent="0.35"/>
    <row r="13" spans="1:20" ht="12.25" customHeight="1" x14ac:dyDescent="0.35"/>
    <row r="14" spans="1:20" ht="17.25" customHeight="1" x14ac:dyDescent="0.35">
      <c r="A14" s="30" t="s">
        <v>9</v>
      </c>
      <c r="B14" s="30" t="s">
        <v>10</v>
      </c>
      <c r="C14" s="30" t="s">
        <v>11</v>
      </c>
      <c r="D14" s="33"/>
      <c r="E14" s="30" t="s">
        <v>12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30" t="s">
        <v>13</v>
      </c>
      <c r="R14" s="40"/>
      <c r="S14" s="33"/>
      <c r="T14" s="30" t="s">
        <v>14</v>
      </c>
    </row>
    <row r="15" spans="1:20" ht="20.5" customHeight="1" x14ac:dyDescent="0.35">
      <c r="A15" s="31"/>
      <c r="B15" s="31"/>
      <c r="C15" s="34"/>
      <c r="D15" s="35"/>
      <c r="E15" s="30" t="s">
        <v>15</v>
      </c>
      <c r="F15" s="33"/>
      <c r="G15" s="30" t="s">
        <v>16</v>
      </c>
      <c r="H15" s="38"/>
      <c r="I15" s="39"/>
      <c r="J15" s="45" t="s">
        <v>17</v>
      </c>
      <c r="K15" s="21"/>
      <c r="L15" s="21"/>
      <c r="M15" s="21"/>
      <c r="N15" s="21"/>
      <c r="O15" s="21"/>
      <c r="P15" s="21"/>
      <c r="Q15" s="34"/>
      <c r="R15" s="21"/>
      <c r="S15" s="35"/>
      <c r="T15" s="31"/>
    </row>
    <row r="16" spans="1:20" ht="16.399999999999999" customHeight="1" x14ac:dyDescent="0.35">
      <c r="A16" s="31"/>
      <c r="B16" s="31"/>
      <c r="C16" s="34"/>
      <c r="D16" s="35"/>
      <c r="E16" s="34"/>
      <c r="F16" s="35"/>
      <c r="G16" s="30" t="s">
        <v>18</v>
      </c>
      <c r="H16" s="46" t="s">
        <v>0</v>
      </c>
      <c r="I16" s="38"/>
      <c r="J16" s="47" t="s">
        <v>19</v>
      </c>
      <c r="K16" s="48"/>
      <c r="L16" s="48"/>
      <c r="M16" s="48"/>
      <c r="N16" s="48"/>
      <c r="O16" s="48"/>
      <c r="P16" s="49"/>
      <c r="Q16" s="34"/>
      <c r="R16" s="21"/>
      <c r="S16" s="35"/>
      <c r="T16" s="31"/>
    </row>
    <row r="17" spans="1:21" ht="17.149999999999999" customHeight="1" x14ac:dyDescent="0.35">
      <c r="A17" s="31"/>
      <c r="B17" s="31"/>
      <c r="C17" s="34"/>
      <c r="D17" s="35"/>
      <c r="E17" s="34"/>
      <c r="F17" s="35"/>
      <c r="G17" s="31"/>
      <c r="H17" s="30" t="s">
        <v>20</v>
      </c>
      <c r="I17" s="33"/>
      <c r="J17" s="30" t="s">
        <v>21</v>
      </c>
      <c r="K17" s="38"/>
      <c r="L17" s="38"/>
      <c r="M17" s="38"/>
      <c r="N17" s="38"/>
      <c r="O17" s="38"/>
      <c r="P17" s="39"/>
      <c r="Q17" s="34"/>
      <c r="R17" s="21"/>
      <c r="S17" s="35"/>
      <c r="T17" s="31"/>
    </row>
    <row r="18" spans="1:21" ht="50.15" customHeight="1" x14ac:dyDescent="0.35">
      <c r="A18" s="32"/>
      <c r="B18" s="32"/>
      <c r="C18" s="36"/>
      <c r="D18" s="37"/>
      <c r="E18" s="36"/>
      <c r="F18" s="37"/>
      <c r="G18" s="32"/>
      <c r="H18" s="36"/>
      <c r="I18" s="37"/>
      <c r="J18" s="30" t="s">
        <v>20</v>
      </c>
      <c r="K18" s="38"/>
      <c r="L18" s="39"/>
      <c r="M18" s="2" t="s">
        <v>22</v>
      </c>
      <c r="N18" s="30" t="s">
        <v>23</v>
      </c>
      <c r="O18" s="39"/>
      <c r="P18" s="2" t="s">
        <v>24</v>
      </c>
      <c r="Q18" s="36"/>
      <c r="R18" s="25"/>
      <c r="S18" s="37"/>
      <c r="T18" s="32"/>
    </row>
    <row r="19" spans="1:21" x14ac:dyDescent="0.35">
      <c r="A19" s="3" t="s">
        <v>25</v>
      </c>
      <c r="B19" s="3" t="s">
        <v>26</v>
      </c>
      <c r="C19" s="50" t="s">
        <v>27</v>
      </c>
      <c r="D19" s="39"/>
      <c r="E19" s="50" t="s">
        <v>28</v>
      </c>
      <c r="F19" s="39"/>
      <c r="G19" s="3" t="s">
        <v>29</v>
      </c>
      <c r="H19" s="50" t="s">
        <v>30</v>
      </c>
      <c r="I19" s="39"/>
      <c r="J19" s="50" t="s">
        <v>31</v>
      </c>
      <c r="K19" s="38"/>
      <c r="L19" s="39"/>
      <c r="M19" s="3" t="s">
        <v>32</v>
      </c>
      <c r="N19" s="50" t="s">
        <v>33</v>
      </c>
      <c r="O19" s="39"/>
      <c r="P19" s="3" t="s">
        <v>34</v>
      </c>
      <c r="Q19" s="50" t="s">
        <v>35</v>
      </c>
      <c r="R19" s="38"/>
      <c r="S19" s="39"/>
      <c r="T19" s="3" t="s">
        <v>36</v>
      </c>
    </row>
    <row r="20" spans="1:21" ht="18" customHeight="1" x14ac:dyDescent="0.35">
      <c r="A20" s="78" t="s">
        <v>37</v>
      </c>
      <c r="B20" s="78" t="s">
        <v>38</v>
      </c>
      <c r="C20" s="51" t="s">
        <v>39</v>
      </c>
      <c r="D20" s="52"/>
      <c r="E20" s="67">
        <v>707429.99</v>
      </c>
      <c r="F20" s="68"/>
      <c r="G20" s="59">
        <v>547750</v>
      </c>
      <c r="H20" s="55">
        <v>0</v>
      </c>
      <c r="I20" s="56"/>
      <c r="J20" s="55">
        <v>0</v>
      </c>
      <c r="K20" s="80"/>
      <c r="L20" s="56"/>
      <c r="M20" s="59">
        <v>159679.99</v>
      </c>
      <c r="N20" s="55">
        <v>0</v>
      </c>
      <c r="O20" s="56"/>
      <c r="P20" s="59">
        <v>0</v>
      </c>
      <c r="Q20" s="61">
        <v>43007</v>
      </c>
      <c r="R20" s="62"/>
      <c r="S20" s="63"/>
      <c r="T20" s="91" t="s">
        <v>40</v>
      </c>
    </row>
    <row r="21" spans="1:21" ht="56.25" customHeight="1" x14ac:dyDescent="0.35">
      <c r="A21" s="79"/>
      <c r="B21" s="79"/>
      <c r="C21" s="53"/>
      <c r="D21" s="54"/>
      <c r="E21" s="69"/>
      <c r="F21" s="70"/>
      <c r="G21" s="60"/>
      <c r="H21" s="57"/>
      <c r="I21" s="58"/>
      <c r="J21" s="57"/>
      <c r="K21" s="81"/>
      <c r="L21" s="58"/>
      <c r="M21" s="60"/>
      <c r="N21" s="57"/>
      <c r="O21" s="58"/>
      <c r="P21" s="60"/>
      <c r="Q21" s="64"/>
      <c r="R21" s="65"/>
      <c r="S21" s="66"/>
      <c r="T21" s="76"/>
      <c r="U21" s="8"/>
    </row>
    <row r="22" spans="1:21" ht="44.25" customHeight="1" x14ac:dyDescent="0.35">
      <c r="A22" s="4" t="s">
        <v>41</v>
      </c>
      <c r="B22" s="6" t="s">
        <v>42</v>
      </c>
      <c r="C22" s="72" t="s">
        <v>43</v>
      </c>
      <c r="D22" s="39"/>
      <c r="E22" s="73">
        <v>155469.96</v>
      </c>
      <c r="F22" s="74"/>
      <c r="G22" s="7">
        <v>132026</v>
      </c>
      <c r="H22" s="73">
        <v>0</v>
      </c>
      <c r="I22" s="74"/>
      <c r="J22" s="73">
        <v>0</v>
      </c>
      <c r="K22" s="75"/>
      <c r="L22" s="74"/>
      <c r="M22" s="7">
        <v>23443.96</v>
      </c>
      <c r="N22" s="73">
        <v>0</v>
      </c>
      <c r="O22" s="74"/>
      <c r="P22" s="7">
        <v>0</v>
      </c>
      <c r="Q22" s="71">
        <v>43007</v>
      </c>
      <c r="R22" s="38"/>
      <c r="S22" s="39"/>
      <c r="T22" s="5" t="s">
        <v>44</v>
      </c>
    </row>
    <row r="23" spans="1:21" ht="45.75" customHeight="1" x14ac:dyDescent="0.35">
      <c r="A23" s="4" t="s">
        <v>45</v>
      </c>
      <c r="B23" s="6" t="s">
        <v>42</v>
      </c>
      <c r="C23" s="72" t="s">
        <v>46</v>
      </c>
      <c r="D23" s="39"/>
      <c r="E23" s="73">
        <v>13077.65</v>
      </c>
      <c r="F23" s="74"/>
      <c r="G23" s="7">
        <v>11050</v>
      </c>
      <c r="H23" s="73">
        <v>0</v>
      </c>
      <c r="I23" s="74"/>
      <c r="J23" s="73">
        <v>0</v>
      </c>
      <c r="K23" s="75"/>
      <c r="L23" s="74"/>
      <c r="M23" s="7">
        <v>2027.65</v>
      </c>
      <c r="N23" s="73">
        <v>0</v>
      </c>
      <c r="O23" s="74"/>
      <c r="P23" s="7">
        <v>0</v>
      </c>
      <c r="Q23" s="71">
        <v>43951</v>
      </c>
      <c r="R23" s="38"/>
      <c r="S23" s="39"/>
      <c r="T23" s="5" t="s">
        <v>47</v>
      </c>
    </row>
    <row r="24" spans="1:21" ht="50.25" customHeight="1" x14ac:dyDescent="0.35">
      <c r="A24" s="4" t="s">
        <v>48</v>
      </c>
      <c r="B24" s="6" t="s">
        <v>49</v>
      </c>
      <c r="C24" s="72" t="s">
        <v>50</v>
      </c>
      <c r="D24" s="39"/>
      <c r="E24" s="73">
        <v>157633.92000000001</v>
      </c>
      <c r="F24" s="74"/>
      <c r="G24" s="7">
        <v>133865.84</v>
      </c>
      <c r="H24" s="73">
        <v>0</v>
      </c>
      <c r="I24" s="74"/>
      <c r="J24" s="73">
        <v>0</v>
      </c>
      <c r="K24" s="75"/>
      <c r="L24" s="74"/>
      <c r="M24" s="7">
        <v>23768.080000000002</v>
      </c>
      <c r="N24" s="73">
        <v>0</v>
      </c>
      <c r="O24" s="74"/>
      <c r="P24" s="7">
        <v>0</v>
      </c>
      <c r="Q24" s="71">
        <v>43404</v>
      </c>
      <c r="R24" s="38"/>
      <c r="S24" s="39"/>
      <c r="T24" s="5" t="s">
        <v>40</v>
      </c>
    </row>
    <row r="25" spans="1:21" ht="38.25" customHeight="1" x14ac:dyDescent="0.35">
      <c r="A25" s="4" t="s">
        <v>51</v>
      </c>
      <c r="B25" s="6" t="s">
        <v>52</v>
      </c>
      <c r="C25" s="72" t="s">
        <v>53</v>
      </c>
      <c r="D25" s="39"/>
      <c r="E25" s="73">
        <v>86837.36</v>
      </c>
      <c r="F25" s="74"/>
      <c r="G25" s="7">
        <v>62646.8</v>
      </c>
      <c r="H25" s="73">
        <v>0</v>
      </c>
      <c r="I25" s="74"/>
      <c r="J25" s="73">
        <v>0</v>
      </c>
      <c r="K25" s="75"/>
      <c r="L25" s="74"/>
      <c r="M25" s="7">
        <v>24190.560000000001</v>
      </c>
      <c r="N25" s="73">
        <v>0</v>
      </c>
      <c r="O25" s="74"/>
      <c r="P25" s="7">
        <v>0</v>
      </c>
      <c r="Q25" s="71">
        <v>43981</v>
      </c>
      <c r="R25" s="38"/>
      <c r="S25" s="39"/>
      <c r="T25" s="5" t="s">
        <v>54</v>
      </c>
    </row>
    <row r="26" spans="1:21" ht="51" customHeight="1" x14ac:dyDescent="0.35">
      <c r="A26" s="4" t="s">
        <v>55</v>
      </c>
      <c r="B26" s="6" t="s">
        <v>52</v>
      </c>
      <c r="C26" s="72" t="s">
        <v>56</v>
      </c>
      <c r="D26" s="39"/>
      <c r="E26" s="73">
        <v>78918.89</v>
      </c>
      <c r="F26" s="74"/>
      <c r="G26" s="7">
        <v>67081.06</v>
      </c>
      <c r="H26" s="73">
        <v>0</v>
      </c>
      <c r="I26" s="74"/>
      <c r="J26" s="73">
        <v>0</v>
      </c>
      <c r="K26" s="75"/>
      <c r="L26" s="74"/>
      <c r="M26" s="7">
        <v>11837.83</v>
      </c>
      <c r="N26" s="73">
        <v>0</v>
      </c>
      <c r="O26" s="74"/>
      <c r="P26" s="7">
        <v>0</v>
      </c>
      <c r="Q26" s="71">
        <v>43008</v>
      </c>
      <c r="R26" s="38"/>
      <c r="S26" s="39"/>
      <c r="T26" s="5" t="s">
        <v>57</v>
      </c>
    </row>
    <row r="27" spans="1:21" ht="18.75" customHeight="1" x14ac:dyDescent="0.35">
      <c r="A27" s="78" t="s">
        <v>58</v>
      </c>
      <c r="B27" s="78" t="s">
        <v>59</v>
      </c>
      <c r="C27" s="51" t="s">
        <v>60</v>
      </c>
      <c r="D27" s="52"/>
      <c r="E27" s="67">
        <v>184491.44</v>
      </c>
      <c r="F27" s="68"/>
      <c r="G27" s="59">
        <v>152140.57</v>
      </c>
      <c r="H27" s="55">
        <v>0</v>
      </c>
      <c r="I27" s="56"/>
      <c r="J27" s="55">
        <v>0</v>
      </c>
      <c r="K27" s="80"/>
      <c r="L27" s="56"/>
      <c r="M27" s="59">
        <v>32350.87</v>
      </c>
      <c r="N27" s="55">
        <v>0</v>
      </c>
      <c r="O27" s="56"/>
      <c r="P27" s="59">
        <v>0</v>
      </c>
      <c r="Q27" s="61">
        <v>43039</v>
      </c>
      <c r="R27" s="62"/>
      <c r="S27" s="63"/>
      <c r="T27" s="82" t="s">
        <v>61</v>
      </c>
    </row>
    <row r="28" spans="1:21" ht="30.75" customHeight="1" x14ac:dyDescent="0.35">
      <c r="A28" s="79"/>
      <c r="B28" s="79"/>
      <c r="C28" s="53"/>
      <c r="D28" s="54"/>
      <c r="E28" s="69"/>
      <c r="F28" s="70"/>
      <c r="G28" s="60"/>
      <c r="H28" s="57"/>
      <c r="I28" s="58"/>
      <c r="J28" s="57"/>
      <c r="K28" s="81"/>
      <c r="L28" s="58"/>
      <c r="M28" s="60"/>
      <c r="N28" s="57"/>
      <c r="O28" s="58"/>
      <c r="P28" s="60"/>
      <c r="Q28" s="64"/>
      <c r="R28" s="65"/>
      <c r="S28" s="66"/>
      <c r="T28" s="83"/>
    </row>
    <row r="29" spans="1:21" ht="50.25" customHeight="1" thickBot="1" x14ac:dyDescent="0.4">
      <c r="A29" s="10" t="s">
        <v>62</v>
      </c>
      <c r="B29" s="11" t="s">
        <v>63</v>
      </c>
      <c r="C29" s="84" t="s">
        <v>64</v>
      </c>
      <c r="D29" s="33"/>
      <c r="E29" s="59">
        <v>67837.84</v>
      </c>
      <c r="F29" s="74"/>
      <c r="G29" s="7">
        <v>55136.25</v>
      </c>
      <c r="H29" s="59">
        <v>0</v>
      </c>
      <c r="I29" s="85"/>
      <c r="J29" s="59">
        <v>0</v>
      </c>
      <c r="K29" s="86"/>
      <c r="L29" s="85"/>
      <c r="M29" s="7">
        <v>12701.59</v>
      </c>
      <c r="N29" s="59">
        <v>0</v>
      </c>
      <c r="O29" s="85"/>
      <c r="P29" s="12">
        <v>0</v>
      </c>
      <c r="Q29" s="71">
        <v>43007</v>
      </c>
      <c r="R29" s="38"/>
      <c r="S29" s="39"/>
      <c r="T29" s="5" t="s">
        <v>65</v>
      </c>
    </row>
    <row r="30" spans="1:21" ht="15" customHeight="1" x14ac:dyDescent="0.35">
      <c r="A30" s="92" t="s">
        <v>66</v>
      </c>
      <c r="B30" s="93"/>
      <c r="C30" s="93"/>
      <c r="D30" s="93"/>
      <c r="E30" s="94"/>
      <c r="F30" s="87">
        <f>SUM(E20:F29)</f>
        <v>1451697.05</v>
      </c>
      <c r="G30" s="99">
        <f>SUM(G20:G29)</f>
        <v>1161696.52</v>
      </c>
      <c r="H30" s="98">
        <v>0</v>
      </c>
      <c r="I30" s="98"/>
      <c r="J30" s="98">
        <v>0</v>
      </c>
      <c r="K30" s="98"/>
      <c r="L30" s="98"/>
      <c r="M30" s="89">
        <f>SUM(M20:M29)</f>
        <v>290000.53000000003</v>
      </c>
      <c r="N30" s="98">
        <v>0</v>
      </c>
      <c r="O30" s="98"/>
      <c r="P30" s="98">
        <v>0</v>
      </c>
      <c r="Q30" s="14" t="s">
        <v>0</v>
      </c>
      <c r="R30" s="15"/>
      <c r="S30" s="15"/>
      <c r="T30" s="16"/>
    </row>
    <row r="31" spans="1:21" x14ac:dyDescent="0.35">
      <c r="A31" s="95"/>
      <c r="B31" s="96"/>
      <c r="C31" s="96"/>
      <c r="D31" s="96"/>
      <c r="E31" s="97"/>
      <c r="F31" s="88"/>
      <c r="G31" s="100"/>
      <c r="H31" s="98"/>
      <c r="I31" s="98"/>
      <c r="J31" s="98"/>
      <c r="K31" s="98"/>
      <c r="L31" s="98"/>
      <c r="M31" s="90"/>
      <c r="N31" s="98"/>
      <c r="O31" s="98"/>
      <c r="P31" s="98"/>
      <c r="Q31" s="17"/>
      <c r="R31" s="18"/>
      <c r="S31" s="18"/>
      <c r="T31" s="19"/>
    </row>
    <row r="32" spans="1:21" ht="16.899999999999999" customHeight="1" x14ac:dyDescent="0.35">
      <c r="A32" s="76" t="s">
        <v>67</v>
      </c>
      <c r="B32" s="25"/>
      <c r="C32" s="25"/>
      <c r="D32" s="25"/>
      <c r="E32" s="25"/>
      <c r="F32" s="39"/>
      <c r="G32" s="77">
        <v>1161826</v>
      </c>
      <c r="H32" s="25"/>
      <c r="I32" s="25"/>
      <c r="J32" s="25"/>
      <c r="K32" s="25"/>
      <c r="L32" s="25"/>
      <c r="M32" s="25"/>
      <c r="N32" s="25"/>
      <c r="O32" s="25"/>
      <c r="P32" s="25"/>
      <c r="Q32" s="38"/>
      <c r="R32" s="38"/>
      <c r="S32" s="38"/>
      <c r="T32" s="39"/>
    </row>
    <row r="33" spans="6:9" ht="33.65" customHeight="1" x14ac:dyDescent="0.35">
      <c r="F33" s="8"/>
      <c r="G33" s="8"/>
      <c r="I33" s="8"/>
    </row>
    <row r="34" spans="6:9" ht="0" hidden="1" customHeight="1" x14ac:dyDescent="0.35"/>
    <row r="35" spans="6:9" ht="36.65" customHeight="1" x14ac:dyDescent="0.35">
      <c r="G35" s="13"/>
      <c r="I35" s="8"/>
    </row>
    <row r="36" spans="6:9" ht="15.5" x14ac:dyDescent="0.35">
      <c r="F36" s="9"/>
    </row>
  </sheetData>
  <mergeCells count="113">
    <mergeCell ref="T20:T21"/>
    <mergeCell ref="A30:E31"/>
    <mergeCell ref="H30:I31"/>
    <mergeCell ref="J30:L31"/>
    <mergeCell ref="N30:O31"/>
    <mergeCell ref="P30:P31"/>
    <mergeCell ref="G30:G31"/>
    <mergeCell ref="B20:B21"/>
    <mergeCell ref="A20:A21"/>
    <mergeCell ref="G20:G21"/>
    <mergeCell ref="H20:I21"/>
    <mergeCell ref="J20:L21"/>
    <mergeCell ref="Q26:S26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A32:F32"/>
    <mergeCell ref="G32:T32"/>
    <mergeCell ref="C27:D28"/>
    <mergeCell ref="B27:B28"/>
    <mergeCell ref="A27:A28"/>
    <mergeCell ref="G27:G28"/>
    <mergeCell ref="H27:I28"/>
    <mergeCell ref="J27:L28"/>
    <mergeCell ref="N27:O28"/>
    <mergeCell ref="P27:P28"/>
    <mergeCell ref="Q27:S28"/>
    <mergeCell ref="T27:T28"/>
    <mergeCell ref="Q29:S29"/>
    <mergeCell ref="C29:D29"/>
    <mergeCell ref="E29:F29"/>
    <mergeCell ref="H29:I29"/>
    <mergeCell ref="J29:L29"/>
    <mergeCell ref="N29:O29"/>
    <mergeCell ref="E27:F28"/>
    <mergeCell ref="M27:M28"/>
    <mergeCell ref="F30:F31"/>
    <mergeCell ref="M30:M31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19:S19"/>
    <mergeCell ref="C20:D21"/>
    <mergeCell ref="N20:O21"/>
    <mergeCell ref="P20:P21"/>
    <mergeCell ref="Q20:S21"/>
    <mergeCell ref="C19:D19"/>
    <mergeCell ref="E19:F19"/>
    <mergeCell ref="H19:I19"/>
    <mergeCell ref="J19:L19"/>
    <mergeCell ref="N19:O19"/>
    <mergeCell ref="E20:F21"/>
    <mergeCell ref="M20:M21"/>
    <mergeCell ref="L11:N11"/>
    <mergeCell ref="O11:T11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30:T31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Darbo vieta Nr. 4</cp:lastModifiedBy>
  <cp:lastPrinted>2022-04-15T11:50:30Z</cp:lastPrinted>
  <dcterms:created xsi:type="dcterms:W3CDTF">2021-12-01T11:43:23Z</dcterms:created>
  <dcterms:modified xsi:type="dcterms:W3CDTF">2022-04-15T11:55:18Z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