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21 FĮ-022 narkomanų reabilitacijos+\FĮ-021-04_FĮ-022-02\"/>
    </mc:Choice>
  </mc:AlternateContent>
  <xr:revisionPtr revIDLastSave="0" documentId="13_ncr:1_{1ED57320-55E0-4768-9A9B-3735C4E8847C}" xr6:coauthVersionLast="47" xr6:coauthVersionMax="47" xr10:uidLastSave="{00000000-0000-0000-0000-000000000000}"/>
  <bookViews>
    <workbookView xWindow="-108" yWindow="-108" windowWidth="23256" windowHeight="12720" xr2:uid="{00000000-000D-0000-FFFF-FFFF00000000}"/>
  </bookViews>
  <sheets>
    <sheet name="Pažyma dėl DU pagal FĮ" sheetId="4" r:id="rId1"/>
    <sheet name="Sheet1" sheetId="7" state="hidden" r:id="rId2"/>
    <sheet name="Pildymo pavyzdys" sheetId="6" r:id="rId3"/>
  </sheets>
  <definedNames>
    <definedName name="_xlnm.Print_Area" localSheetId="0">'Pažyma dėl DU pagal FĮ'!$A$1:$J$43</definedName>
    <definedName name="_xlnm.Print_Area" localSheetId="2">'Pildymo pavyzdys'!$A$1:$J$43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6" l="1"/>
  <c r="D32" i="6"/>
  <c r="D33" i="6"/>
  <c r="D29" i="6"/>
  <c r="D30" i="6"/>
  <c r="D28" i="6"/>
  <c r="D27" i="6"/>
  <c r="D28" i="4"/>
  <c r="D29" i="4"/>
  <c r="D30" i="4"/>
  <c r="D31" i="4"/>
  <c r="D32" i="4"/>
  <c r="D33" i="4"/>
  <c r="D27" i="4"/>
  <c r="I29" i="6" l="1"/>
  <c r="I27" i="4"/>
  <c r="H27" i="4"/>
  <c r="H30" i="6"/>
  <c r="I30" i="6"/>
  <c r="H28" i="6"/>
  <c r="H27" i="6"/>
  <c r="I27" i="6" s="1"/>
  <c r="H28" i="4"/>
  <c r="I28" i="4" s="1"/>
  <c r="H29" i="4"/>
  <c r="I29" i="4"/>
  <c r="H30" i="4"/>
  <c r="I30" i="4"/>
  <c r="H31" i="4"/>
  <c r="I31" i="4"/>
  <c r="H32" i="4"/>
  <c r="I32" i="4"/>
  <c r="H33" i="4"/>
  <c r="I33" i="4"/>
  <c r="H33" i="6"/>
  <c r="I33" i="6" s="1"/>
  <c r="H32" i="6"/>
  <c r="I32" i="6"/>
  <c r="H31" i="6"/>
  <c r="I31" i="6"/>
  <c r="H29" i="6"/>
  <c r="I28" i="6"/>
  <c r="I34" i="4" l="1"/>
  <c r="I34" i="6"/>
</calcChain>
</file>

<file path=xl/sharedStrings.xml><?xml version="1.0" encoding="utf-8"?>
<sst xmlns="http://schemas.openxmlformats.org/spreadsheetml/2006/main" count="89" uniqueCount="44">
  <si>
    <t>Vardas, pavardė</t>
  </si>
  <si>
    <t>Projekto vykdytojo rekvizitai:</t>
  </si>
  <si>
    <t>Pavadinimas</t>
  </si>
  <si>
    <t xml:space="preserve">Kodas </t>
  </si>
  <si>
    <t>Projekto duomenys:</t>
  </si>
  <si>
    <t>Kodas</t>
  </si>
  <si>
    <t xml:space="preserve">(Projekto vykdytojo institucijos/ organizacijos vadovo arba jo įgalioto asmens pareigos)                                                                                                           </t>
  </si>
  <si>
    <t xml:space="preserve">    nuo 20__ __ __                                           iki 20__ __ __  </t>
  </si>
  <si>
    <r>
      <t xml:space="preserve">1. BENDROJI DALIS  </t>
    </r>
    <r>
      <rPr>
        <sz val="12"/>
        <rFont val="Times New Roman"/>
        <family val="1"/>
        <charset val="186"/>
      </rPr>
      <t xml:space="preserve">               </t>
    </r>
  </si>
  <si>
    <t>___________________Nr._____</t>
  </si>
  <si>
    <t>Pareigos</t>
  </si>
  <si>
    <t>Iš viso:</t>
  </si>
  <si>
    <r>
      <t xml:space="preserve">Ataskaitinis laikotarpis </t>
    </r>
    <r>
      <rPr>
        <b/>
        <i/>
        <sz val="12"/>
        <color indexed="8"/>
        <rFont val="Times New Roman"/>
        <family val="1"/>
        <charset val="186"/>
      </rPr>
      <t>(atsiskaitoma už atskirus mėnesius)</t>
    </r>
    <r>
      <rPr>
        <b/>
        <sz val="12"/>
        <color indexed="8"/>
        <rFont val="Times New Roman"/>
        <family val="1"/>
        <charset val="186"/>
      </rPr>
      <t xml:space="preserve"> </t>
    </r>
  </si>
  <si>
    <r>
      <t>2. INFORMACIJA APIE DARBO UŽMOKESTĮ, APSKAIČIUOTĄ TAIKANT FIKSUOTUOSIUS ĮKAINIUS</t>
    </r>
    <r>
      <rPr>
        <sz val="12"/>
        <rFont val="Times New Roman"/>
        <family val="1"/>
        <charset val="186"/>
      </rPr>
      <t xml:space="preserve">              </t>
    </r>
  </si>
  <si>
    <t>(Pažymos dėl darbo užmokesčio apskaičiavimo taikant fiksuotuosius įkainius forma)</t>
  </si>
  <si>
    <t>Pastabos**</t>
  </si>
  <si>
    <t>Val. skaičius, už kurias darbdavys mokėjo nedarbingumo pašalpą*</t>
  </si>
  <si>
    <t xml:space="preserve">PAŽYMA DĖL DARBO UŽMOKESČIO APSKAIČIAVIMO TAIKANT VALANDINIUS FIKSUOTUOSIUS ĮKAINIUS </t>
  </si>
  <si>
    <t>3 PRIEDAS. PAŽYMA DĖL DARBO UŽMOKESČIO APSKAIČIAVIMO TAIKANT VALANDINIUS FIKSUOTUOSIUS ĮKAINIUS</t>
  </si>
  <si>
    <t>Dirbta projekte, val.</t>
  </si>
  <si>
    <t>* įrašomas val. skaičius, kuris turėjo būti dirbtas projekte</t>
  </si>
  <si>
    <t>Atostogauta val., kurios buvo uždirbtos, dirbant projekte</t>
  </si>
  <si>
    <t>8 = (5)+(6)+(7)</t>
  </si>
  <si>
    <t>9 = (4)*(8)</t>
  </si>
  <si>
    <t>Socialinis darbuotojas</t>
  </si>
  <si>
    <t xml:space="preserve"> (parašas) </t>
  </si>
  <si>
    <t xml:space="preserve"> (vardas, pavardė) </t>
  </si>
  <si>
    <r>
      <t>___________________Nr.</t>
    </r>
    <r>
      <rPr>
        <b/>
        <sz val="12"/>
        <color indexed="8"/>
        <rFont val="Times New Roman"/>
        <family val="1"/>
        <charset val="186"/>
      </rPr>
      <t>_____</t>
    </r>
  </si>
  <si>
    <t>Deklaruojama iš viso, Eur</t>
  </si>
  <si>
    <t>Iš viso val., už kurias prašoma kompensuoti</t>
  </si>
  <si>
    <t>** įrašoma pastaba, jei deklaruojama suma (9 stulpelis) yra mažesnė, nei fiksuotojo valandos įkainio (4 stulpelis) ir kompensuojamų pilnų darbo valandų skaičiaus (8 stulpelis) sandauga.</t>
  </si>
  <si>
    <t>Fizinio rodiklio Nr.</t>
  </si>
  <si>
    <t>Darbo užmokesčio 1val. fiksuotasis įkainis, numatytas Projekto sutartyje, Eur</t>
  </si>
  <si>
    <t>Vardas pavardė 1</t>
  </si>
  <si>
    <t>Vardas pavardė 2</t>
  </si>
  <si>
    <t>Vardas pavardė 3</t>
  </si>
  <si>
    <t>Vardas pavardė 4</t>
  </si>
  <si>
    <t>Vardas pavardė 5</t>
  </si>
  <si>
    <t>Vardas pavardė 6</t>
  </si>
  <si>
    <t>1.1.1.</t>
  </si>
  <si>
    <r>
      <t>3. DEKLARACIJA</t>
    </r>
    <r>
      <rPr>
        <sz val="10"/>
        <rFont val="Times New Roman"/>
        <family val="1"/>
        <charset val="186"/>
      </rPr>
      <t xml:space="preserve">              </t>
    </r>
  </si>
  <si>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</si>
  <si>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Individualios priežiūros personalo / užimtumo specialistas</t>
  </si>
  <si>
    <t>Psichologas (psichoterapeutas)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</si>
</sst>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19" x14ac:knownFonts="1">
    <font>
      <sz val="10"/>
      <name val="Arial"/>
      <charset val="186"/>
    </font>
    <font>
      <sz val="10"/>
      <name val="Arial"/>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b/>
      <sz val="9"/>
      <name val="Times New Roman"/>
      <family val="1"/>
      <charset val="186"/>
    </font>
    <font>
      <sz val="12"/>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b/>
      <sz val="10"/>
      <name val="Times New Roman"/>
      <family val="1"/>
      <charset val="186"/>
    </font>
    <font>
      <sz val="12"/>
      <name val="Arial"/>
      <family val="2"/>
      <charset val="186"/>
    </font>
    <font>
      <b/>
      <i/>
      <sz val="12"/>
      <color indexed="8"/>
      <name val="Times New Roman"/>
      <family val="1"/>
      <charset val="186"/>
    </font>
    <font>
      <sz val="10"/>
      <name val="Arial"/>
      <family val="2"/>
      <charset val="186"/>
    </font>
    <font>
      <sz val="8"/>
      <name val="Arial"/>
      <family val="2"/>
      <charset val="186"/>
    </font>
    <font>
      <i/>
      <sz val="9"/>
      <name val="Times New Roman"/>
      <family val="1"/>
      <charset val="186"/>
    </font>
    <font>
      <sz val="9"/>
      <color theme="1"/>
      <name val="Calibri"/>
      <family val="2"/>
      <charset val="186"/>
    </font>
    <font>
      <b/>
      <sz val="14"/>
      <color theme="4" tint="-0.249977111117893"/>
      <name val="Calibri"/>
      <family val="2"/>
      <charset val="186"/>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3">
    <xf numFmtId="0" fontId="0" fillId="0" borderId="0"/>
    <xf numFmtId="0" fontId="14" fillId="0" borderId="0"/>
    <xf numFmtId="0" fontId="17" fillId="0" borderId="0"/>
  </cellStyleXfs>
  <cellXfs count="126">
    <xf numFmtId="0" fontId="0" fillId="0" borderId="0" xfId="0"/>
    <xf numFmtId="0" fontId="0" fillId="0" borderId="0" xfId="0" applyBorder="1" applyAlignment="1">
      <alignment wrapText="1"/>
    </xf>
    <xf numFmtId="0" fontId="10" fillId="0" borderId="0" xfId="0" applyFont="1" applyAlignment="1">
      <alignment horizontal="center"/>
    </xf>
    <xf numFmtId="0" fontId="7" fillId="0" borderId="0" xfId="0" applyFont="1" applyAlignment="1"/>
    <xf numFmtId="0" fontId="8" fillId="0" borderId="0" xfId="0" applyFont="1" applyAlignment="1">
      <alignment horizontal="center"/>
    </xf>
    <xf numFmtId="0" fontId="0" fillId="0" borderId="0" xfId="0" applyBorder="1"/>
    <xf numFmtId="0" fontId="0" fillId="0" borderId="0" xfId="0" applyBorder="1" applyAlignment="1">
      <alignment horizontal="center"/>
    </xf>
    <xf numFmtId="0" fontId="6" fillId="0" borderId="0" xfId="0" applyFont="1" applyBorder="1" applyAlignment="1">
      <alignment horizontal="center"/>
    </xf>
    <xf numFmtId="0" fontId="8" fillId="0" borderId="0" xfId="0" applyFont="1" applyBorder="1" applyAlignment="1">
      <alignment horizontal="left" vertical="top" wrapText="1"/>
    </xf>
    <xf numFmtId="0" fontId="5" fillId="0" borderId="0" xfId="0" applyFont="1" applyFill="1" applyBorder="1" applyAlignment="1">
      <alignment horizontal="left" vertical="top" wrapText="1"/>
    </xf>
    <xf numFmtId="0" fontId="7" fillId="0" borderId="0" xfId="0" applyFont="1" applyAlignment="1">
      <alignment horizontal="center"/>
    </xf>
    <xf numFmtId="0" fontId="12" fillId="0" borderId="0" xfId="0" applyFont="1"/>
    <xf numFmtId="0" fontId="7" fillId="0" borderId="0" xfId="0" applyFont="1" applyAlignment="1">
      <alignment horizontal="right"/>
    </xf>
    <xf numFmtId="0" fontId="2" fillId="0" borderId="1" xfId="0" applyFont="1" applyBorder="1" applyAlignme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9" fillId="0" borderId="3" xfId="0" applyFont="1" applyBorder="1" applyAlignment="1">
      <alignment horizontal="center" vertical="top"/>
    </xf>
    <xf numFmtId="0" fontId="3" fillId="0" borderId="4" xfId="0" applyFont="1" applyBorder="1" applyAlignment="1">
      <alignment horizontal="center" vertical="top" wrapText="1"/>
    </xf>
    <xf numFmtId="0" fontId="12" fillId="0" borderId="0" xfId="0" applyFont="1" applyAlignment="1">
      <alignment horizontal="center" vertical="top"/>
    </xf>
    <xf numFmtId="0" fontId="7" fillId="0" borderId="0" xfId="0" applyFont="1" applyBorder="1" applyAlignment="1">
      <alignment horizontal="center" vertical="center" wrapText="1"/>
    </xf>
    <xf numFmtId="0" fontId="7" fillId="0" borderId="0" xfId="0" applyFont="1" applyBorder="1" applyAlignment="1">
      <alignment vertical="top" wrapText="1"/>
    </xf>
    <xf numFmtId="0" fontId="7" fillId="0" borderId="0" xfId="0" applyFont="1" applyBorder="1" applyAlignment="1">
      <alignment horizontal="center" vertical="top" wrapText="1"/>
    </xf>
    <xf numFmtId="0" fontId="12" fillId="0" borderId="0" xfId="0" applyFont="1" applyBorder="1" applyAlignment="1">
      <alignment horizontal="center" vertical="top"/>
    </xf>
    <xf numFmtId="0" fontId="0" fillId="0" borderId="0" xfId="0" applyFill="1"/>
    <xf numFmtId="0" fontId="6" fillId="0" borderId="0" xfId="0" applyFont="1" applyFill="1" applyBorder="1"/>
    <xf numFmtId="2" fontId="6" fillId="0" borderId="0" xfId="0" applyNumberFormat="1" applyFont="1" applyFill="1" applyBorder="1" applyAlignment="1">
      <alignment horizontal="center"/>
    </xf>
    <xf numFmtId="0" fontId="1" fillId="0" borderId="0" xfId="0" applyFont="1" applyAlignment="1"/>
    <xf numFmtId="2" fontId="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6" fillId="0" borderId="0" xfId="0" applyFont="1" applyFill="1" applyBorder="1" applyAlignment="1">
      <alignment horizontal="center"/>
    </xf>
    <xf numFmtId="2" fontId="2" fillId="0" borderId="1" xfId="0" applyNumberFormat="1" applyFont="1" applyFill="1" applyBorder="1" applyAlignment="1">
      <alignment horizontal="center" vertical="center"/>
    </xf>
    <xf numFmtId="0" fontId="16" fillId="0" borderId="0" xfId="0" applyFont="1" applyFill="1" applyBorder="1" applyAlignment="1">
      <alignment horizontal="left"/>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5"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Fill="1" applyBorder="1" applyAlignment="1">
      <alignment vertical="center" wrapText="1"/>
    </xf>
    <xf numFmtId="2" fontId="2" fillId="0" borderId="10" xfId="0" applyNumberFormat="1" applyFont="1" applyFill="1" applyBorder="1" applyAlignment="1">
      <alignment horizontal="center" vertical="center"/>
    </xf>
    <xf numFmtId="2" fontId="2" fillId="0" borderId="11" xfId="0" applyNumberFormat="1" applyFont="1" applyFill="1" applyBorder="1" applyAlignment="1">
      <alignment horizontal="center" vertical="center"/>
    </xf>
    <xf numFmtId="2" fontId="2" fillId="0" borderId="13" xfId="0" applyNumberFormat="1" applyFont="1" applyFill="1" applyBorder="1" applyAlignment="1">
      <alignment horizontal="center" vertical="center"/>
    </xf>
    <xf numFmtId="0" fontId="2" fillId="0" borderId="14" xfId="0" applyFont="1" applyFill="1" applyBorder="1" applyAlignment="1">
      <alignment horizontal="center" vertical="center"/>
    </xf>
    <xf numFmtId="2" fontId="11" fillId="2" borderId="15" xfId="0" applyNumberFormat="1" applyFont="1" applyFill="1" applyBorder="1" applyAlignment="1">
      <alignment horizontal="center"/>
    </xf>
    <xf numFmtId="2" fontId="11" fillId="2" borderId="16" xfId="0" applyNumberFormat="1" applyFont="1" applyFill="1" applyBorder="1" applyAlignment="1">
      <alignment horizontal="center"/>
    </xf>
    <xf numFmtId="0" fontId="11" fillId="2" borderId="17" xfId="0" applyFont="1" applyFill="1" applyBorder="1" applyAlignment="1">
      <alignment horizontal="center"/>
    </xf>
    <xf numFmtId="2" fontId="11" fillId="2" borderId="18" xfId="0" applyNumberFormat="1" applyFont="1" applyFill="1" applyBorder="1" applyAlignment="1">
      <alignment horizontal="center"/>
    </xf>
    <xf numFmtId="0" fontId="4" fillId="0" borderId="19" xfId="0" applyFont="1" applyBorder="1" applyAlignment="1">
      <alignment horizontal="center" vertical="center"/>
    </xf>
    <xf numFmtId="0" fontId="2" fillId="0" borderId="20" xfId="0" applyFont="1" applyBorder="1" applyAlignment="1">
      <alignment vertical="center"/>
    </xf>
    <xf numFmtId="0" fontId="2" fillId="0" borderId="21" xfId="0" applyFont="1" applyFill="1" applyBorder="1" applyAlignment="1">
      <alignment vertical="center" wrapText="1"/>
    </xf>
    <xf numFmtId="2" fontId="2" fillId="0" borderId="20" xfId="0" applyNumberFormat="1" applyFont="1" applyFill="1" applyBorder="1" applyAlignment="1">
      <alignment horizontal="center" vertical="center"/>
    </xf>
    <xf numFmtId="2" fontId="2" fillId="0" borderId="22"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8" fillId="0" borderId="0" xfId="0" applyFont="1"/>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xf>
    <xf numFmtId="164" fontId="11" fillId="0" borderId="13" xfId="0" applyNumberFormat="1" applyFont="1" applyFill="1" applyBorder="1" applyAlignment="1">
      <alignment horizontal="center" vertical="center"/>
    </xf>
    <xf numFmtId="164" fontId="11" fillId="0" borderId="18" xfId="0" applyNumberFormat="1" applyFont="1" applyFill="1" applyBorder="1" applyAlignment="1">
      <alignment horizontal="center"/>
    </xf>
    <xf numFmtId="0" fontId="2" fillId="0" borderId="24" xfId="0" applyFont="1" applyBorder="1"/>
    <xf numFmtId="0" fontId="2" fillId="0" borderId="0" xfId="0" applyFont="1" applyBorder="1"/>
    <xf numFmtId="0" fontId="4" fillId="0" borderId="0" xfId="0" applyFont="1"/>
    <xf numFmtId="0" fontId="2" fillId="0" borderId="0" xfId="0" applyFont="1"/>
    <xf numFmtId="0" fontId="4" fillId="0" borderId="0" xfId="0" applyFont="1" applyBorder="1" applyAlignment="1">
      <alignment wrapText="1"/>
    </xf>
    <xf numFmtId="0" fontId="4" fillId="0" borderId="0" xfId="0" applyFont="1" applyBorder="1" applyAlignment="1"/>
    <xf numFmtId="0" fontId="4" fillId="0" borderId="0" xfId="0" applyFont="1" applyBorder="1" applyAlignment="1">
      <alignment horizontal="center"/>
    </xf>
    <xf numFmtId="0" fontId="5" fillId="0" borderId="0" xfId="0" applyFont="1" applyBorder="1" applyAlignment="1">
      <alignment vertical="top" wrapText="1"/>
    </xf>
    <xf numFmtId="0" fontId="4" fillId="0" borderId="0" xfId="0" applyFont="1" applyBorder="1"/>
    <xf numFmtId="0" fontId="4" fillId="0" borderId="0" xfId="0" applyFont="1" applyBorder="1" applyAlignment="1">
      <alignment vertical="top" wrapText="1"/>
    </xf>
    <xf numFmtId="0" fontId="2" fillId="0" borderId="25" xfId="0" applyFont="1" applyBorder="1" applyAlignment="1">
      <alignment horizontal="center" vertical="top"/>
    </xf>
    <xf numFmtId="0" fontId="2" fillId="0" borderId="0" xfId="0" applyFont="1" applyBorder="1" applyAlignment="1">
      <alignment vertical="top"/>
    </xf>
    <xf numFmtId="0" fontId="4" fillId="0" borderId="25" xfId="0" applyFont="1" applyBorder="1" applyAlignment="1">
      <alignment horizontal="center" vertical="top"/>
    </xf>
    <xf numFmtId="0" fontId="4" fillId="0" borderId="0" xfId="0" applyFont="1" applyAlignment="1">
      <alignment vertical="top"/>
    </xf>
    <xf numFmtId="0" fontId="2" fillId="0" borderId="0" xfId="0" applyFont="1" applyAlignment="1">
      <alignment vertical="top"/>
    </xf>
    <xf numFmtId="0" fontId="4" fillId="0" borderId="1" xfId="0" applyFont="1" applyBorder="1"/>
    <xf numFmtId="0" fontId="17" fillId="0" borderId="0" xfId="2"/>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7" fillId="0" borderId="30" xfId="0" applyFont="1" applyBorder="1" applyAlignment="1">
      <alignment horizontal="center" vertical="top"/>
    </xf>
    <xf numFmtId="0" fontId="7" fillId="0" borderId="31" xfId="0" applyFont="1" applyBorder="1" applyAlignment="1">
      <alignment horizontal="center" vertical="top"/>
    </xf>
    <xf numFmtId="0" fontId="7" fillId="0" borderId="32" xfId="0" applyFont="1" applyBorder="1" applyAlignment="1">
      <alignment horizontal="center" vertical="top"/>
    </xf>
    <xf numFmtId="0" fontId="0" fillId="0" borderId="30" xfId="0" applyBorder="1" applyAlignment="1"/>
    <xf numFmtId="0" fontId="0" fillId="0" borderId="31" xfId="0" applyBorder="1" applyAlignment="1"/>
    <xf numFmtId="0" fontId="0" fillId="0" borderId="32" xfId="0" applyBorder="1" applyAlignment="1"/>
    <xf numFmtId="0" fontId="12" fillId="0" borderId="33" xfId="0" applyFont="1" applyBorder="1" applyAlignment="1">
      <alignment horizontal="center" vertical="top"/>
    </xf>
    <xf numFmtId="0" fontId="12" fillId="0" borderId="34" xfId="0" applyFont="1" applyBorder="1" applyAlignment="1">
      <alignment horizontal="center" vertical="top"/>
    </xf>
    <xf numFmtId="0" fontId="12" fillId="0" borderId="0" xfId="0" applyFont="1" applyBorder="1" applyAlignment="1">
      <alignment horizontal="center" vertical="top"/>
    </xf>
    <xf numFmtId="0" fontId="9" fillId="0" borderId="0" xfId="0" applyFont="1" applyAlignment="1">
      <alignment horizontal="center"/>
    </xf>
    <xf numFmtId="0" fontId="9" fillId="0" borderId="0" xfId="0" applyFont="1" applyFill="1" applyAlignment="1">
      <alignment horizontal="center"/>
    </xf>
    <xf numFmtId="0" fontId="7" fillId="0" borderId="0" xfId="0" applyFont="1" applyAlignment="1">
      <alignment horizontal="center"/>
    </xf>
    <xf numFmtId="0" fontId="3" fillId="0" borderId="35" xfId="0" applyFont="1" applyBorder="1" applyAlignment="1">
      <alignment horizontal="left"/>
    </xf>
    <xf numFmtId="0" fontId="3" fillId="0" borderId="0" xfId="0" applyFont="1" applyBorder="1" applyAlignment="1">
      <alignment horizontal="left"/>
    </xf>
    <xf numFmtId="0" fontId="7" fillId="0" borderId="30" xfId="0" applyFont="1" applyBorder="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3" fillId="0" borderId="0" xfId="0" applyFont="1" applyFill="1" applyBorder="1" applyAlignment="1">
      <alignment horizontal="left"/>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32" xfId="0" applyFont="1" applyFill="1" applyBorder="1" applyAlignment="1">
      <alignment horizontal="center" vertical="top" wrapText="1"/>
    </xf>
    <xf numFmtId="0" fontId="0" fillId="0" borderId="0" xfId="0" applyBorder="1" applyAlignment="1">
      <alignment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28" xfId="0" applyFont="1" applyFill="1" applyBorder="1" applyAlignment="1">
      <alignment horizontal="right"/>
    </xf>
    <xf numFmtId="0" fontId="11" fillId="2" borderId="35" xfId="0" applyFont="1" applyFill="1" applyBorder="1" applyAlignment="1">
      <alignment horizontal="right"/>
    </xf>
    <xf numFmtId="0" fontId="11" fillId="2" borderId="29" xfId="0" applyFont="1" applyFill="1" applyBorder="1" applyAlignment="1">
      <alignment horizontal="right"/>
    </xf>
    <xf numFmtId="0" fontId="11" fillId="3" borderId="3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4" fillId="0" borderId="25" xfId="0" applyFont="1" applyBorder="1" applyAlignment="1">
      <alignment horizontal="center" vertical="top" wrapText="1"/>
    </xf>
    <xf numFmtId="0" fontId="11" fillId="0" borderId="0" xfId="2" applyFont="1" applyBorder="1" applyAlignment="1">
      <alignment horizontal="left"/>
    </xf>
    <xf numFmtId="0" fontId="2" fillId="0" borderId="0" xfId="2" applyFont="1" applyBorder="1" applyAlignment="1">
      <alignment horizontal="left" wrapText="1"/>
    </xf>
    <xf numFmtId="0" fontId="4" fillId="0" borderId="0" xfId="0" applyFont="1" applyBorder="1" applyAlignment="1">
      <alignment horizontal="center"/>
    </xf>
    <xf numFmtId="0" fontId="11" fillId="3" borderId="8"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14" xfId="0" applyFont="1" applyFill="1" applyBorder="1" applyAlignment="1">
      <alignment horizontal="center" vertical="center"/>
    </xf>
  </cellXfs>
  <cellStyles count="3">
    <cellStyle name="Įprastas" xfId="0" builtinId="0"/>
    <cellStyle name="Įprastas 2" xfId="1" xr:uid="{00000000-0005-0000-0000-00000000000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666750</xdr:colOff>
      <xdr:row>3</xdr:row>
      <xdr:rowOff>114300</xdr:rowOff>
    </xdr:from>
    <xdr:to>
      <xdr:col>6</xdr:col>
      <xdr:colOff>24765</xdr:colOff>
      <xdr:row>7</xdr:row>
      <xdr:rowOff>139065</xdr:rowOff>
    </xdr:to>
    <xdr:pic>
      <xdr:nvPicPr>
        <xdr:cNvPr id="4134" name="Picture 2">
          <a:extLst>
            <a:ext uri="{FF2B5EF4-FFF2-40B4-BE49-F238E27FC236}">
              <a16:creationId xmlns:a16="http://schemas.microsoft.com/office/drawing/2014/main" id="{E8BF3120-CEB7-49BB-8AEC-0DA6F032A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0" y="790575"/>
          <a:ext cx="16287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828675</xdr:colOff>
      <xdr:row>3</xdr:row>
      <xdr:rowOff>9525</xdr:rowOff>
    </xdr:from>
    <xdr:to>
      <xdr:col>6</xdr:col>
      <xdr:colOff>215265</xdr:colOff>
      <xdr:row>8</xdr:row>
      <xdr:rowOff>0</xdr:rowOff>
    </xdr:to>
    <xdr:pic>
      <xdr:nvPicPr>
        <xdr:cNvPr id="6165" name="Picture 1">
          <a:extLst>
            <a:ext uri="{FF2B5EF4-FFF2-40B4-BE49-F238E27FC236}">
              <a16:creationId xmlns:a16="http://schemas.microsoft.com/office/drawing/2014/main" id="{82C21253-BD0A-4CDA-AB65-B81269C4E5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685800"/>
          <a:ext cx="16573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6"/>
  <sheetViews>
    <sheetView showGridLines="0" tabSelected="1" zoomScale="70" zoomScaleNormal="70" zoomScaleSheetLayoutView="50" workbookViewId="0">
      <selection activeCell="D20" sqref="D20:J20"/>
    </sheetView>
  </sheetViews>
  <sheetFormatPr defaultRowHeight="13.2" x14ac:dyDescent="0.25"/>
  <cols>
    <col min="1" max="1" width="11.5546875" customWidth="1"/>
    <col min="2" max="2" width="24.33203125" customWidth="1"/>
    <col min="3" max="3" width="13.5546875" customWidth="1"/>
    <col min="4" max="4" width="16.5546875" customWidth="1"/>
    <col min="5" max="5" width="18.44140625" customWidth="1"/>
    <col min="6" max="6" width="15.5546875" customWidth="1"/>
    <col min="7" max="7" width="15.44140625" customWidth="1"/>
    <col min="8" max="8" width="16.44140625" customWidth="1"/>
    <col min="9" max="9" width="17.6640625" customWidth="1"/>
    <col min="10" max="10" width="25.33203125" customWidth="1"/>
  </cols>
  <sheetData>
    <row r="1" spans="1:10" ht="18" x14ac:dyDescent="0.35">
      <c r="A1" s="52" t="s">
        <v>18</v>
      </c>
      <c r="E1" s="3"/>
      <c r="F1" s="3"/>
      <c r="G1" s="3"/>
      <c r="H1" s="3"/>
      <c r="I1" s="3"/>
    </row>
    <row r="2" spans="1:10" ht="18" x14ac:dyDescent="0.35">
      <c r="A2" s="52"/>
      <c r="E2" s="3"/>
      <c r="F2" s="3"/>
      <c r="G2" s="3"/>
      <c r="H2" s="3"/>
      <c r="I2" s="3"/>
    </row>
    <row r="3" spans="1:10" ht="15.75" customHeight="1" x14ac:dyDescent="0.3">
      <c r="A3" s="91" t="s">
        <v>14</v>
      </c>
      <c r="B3" s="91"/>
      <c r="C3" s="91"/>
      <c r="D3" s="91"/>
      <c r="E3" s="91"/>
      <c r="F3" s="91"/>
      <c r="G3" s="91"/>
      <c r="H3" s="91"/>
      <c r="I3" s="91"/>
      <c r="J3" s="91"/>
    </row>
    <row r="4" spans="1:10" ht="26.25" customHeight="1" x14ac:dyDescent="0.3">
      <c r="E4" s="3"/>
      <c r="F4" s="3"/>
      <c r="G4" s="3"/>
      <c r="H4" s="3"/>
      <c r="I4" s="3"/>
    </row>
    <row r="5" spans="1:10" ht="15.75" customHeight="1" x14ac:dyDescent="0.3">
      <c r="E5" s="3"/>
      <c r="F5" s="3"/>
      <c r="G5" s="3"/>
      <c r="H5" s="3"/>
      <c r="I5" s="3"/>
    </row>
    <row r="6" spans="1:10" ht="19.5" customHeight="1" x14ac:dyDescent="0.3">
      <c r="E6" s="3"/>
      <c r="F6" s="3"/>
      <c r="G6" s="3"/>
      <c r="H6" s="3"/>
      <c r="I6" s="3"/>
    </row>
    <row r="7" spans="1:10" ht="15.6" x14ac:dyDescent="0.3">
      <c r="E7" s="3"/>
      <c r="F7" s="3"/>
      <c r="G7" s="3"/>
      <c r="H7" s="3"/>
      <c r="I7" s="3"/>
    </row>
    <row r="8" spans="1:10" ht="15.75" customHeight="1" x14ac:dyDescent="0.25">
      <c r="A8" s="4"/>
      <c r="B8" s="4"/>
      <c r="C8" s="4"/>
      <c r="D8" s="4"/>
      <c r="E8" s="4"/>
      <c r="F8" s="4"/>
      <c r="G8" s="4"/>
      <c r="H8" s="4"/>
      <c r="I8" s="4"/>
    </row>
    <row r="9" spans="1:10" ht="15.6" x14ac:dyDescent="0.3">
      <c r="A9" s="92" t="s">
        <v>17</v>
      </c>
      <c r="B9" s="92"/>
      <c r="C9" s="92"/>
      <c r="D9" s="92"/>
      <c r="E9" s="92"/>
      <c r="F9" s="92"/>
      <c r="G9" s="92"/>
      <c r="H9" s="92"/>
      <c r="I9" s="92"/>
      <c r="J9" s="92"/>
    </row>
    <row r="10" spans="1:10" ht="20.399999999999999" x14ac:dyDescent="0.35">
      <c r="D10" s="2"/>
    </row>
    <row r="11" spans="1:10" ht="15" customHeight="1" x14ac:dyDescent="0.3">
      <c r="A11" s="93" t="s">
        <v>27</v>
      </c>
      <c r="B11" s="93"/>
      <c r="C11" s="93"/>
      <c r="D11" s="93"/>
      <c r="E11" s="93"/>
      <c r="F11" s="93"/>
      <c r="G11" s="93"/>
      <c r="H11" s="93"/>
      <c r="I11" s="93"/>
      <c r="J11" s="93"/>
    </row>
    <row r="12" spans="1:10" ht="15.6" x14ac:dyDescent="0.3">
      <c r="A12" s="11"/>
      <c r="B12" s="11"/>
      <c r="C12" s="10"/>
      <c r="D12" s="11"/>
      <c r="E12" s="12"/>
      <c r="G12" s="11"/>
      <c r="H12" s="11"/>
      <c r="I12" s="11"/>
    </row>
    <row r="13" spans="1:10" ht="16.2" thickBot="1" x14ac:dyDescent="0.35">
      <c r="A13" s="94" t="s">
        <v>8</v>
      </c>
      <c r="B13" s="94"/>
      <c r="C13" s="94"/>
      <c r="D13" s="95"/>
      <c r="E13" s="95"/>
      <c r="F13" s="95"/>
      <c r="G13" s="95"/>
      <c r="H13" s="95"/>
      <c r="I13" s="95"/>
      <c r="J13" s="95"/>
    </row>
    <row r="14" spans="1:10" ht="24.75" customHeight="1" thickBot="1" x14ac:dyDescent="0.3">
      <c r="A14" s="78" t="s">
        <v>1</v>
      </c>
      <c r="B14" s="79"/>
      <c r="C14" s="16" t="s">
        <v>2</v>
      </c>
      <c r="D14" s="82"/>
      <c r="E14" s="83"/>
      <c r="F14" s="83"/>
      <c r="G14" s="83"/>
      <c r="H14" s="83"/>
      <c r="I14" s="83"/>
      <c r="J14" s="84"/>
    </row>
    <row r="15" spans="1:10" ht="23.25" customHeight="1" thickBot="1" x14ac:dyDescent="0.3">
      <c r="A15" s="80"/>
      <c r="B15" s="81"/>
      <c r="C15" s="17" t="s">
        <v>3</v>
      </c>
      <c r="D15" s="85"/>
      <c r="E15" s="86"/>
      <c r="F15" s="86"/>
      <c r="G15" s="86"/>
      <c r="H15" s="86"/>
      <c r="I15" s="86"/>
      <c r="J15" s="87"/>
    </row>
    <row r="16" spans="1:10" ht="15.6" thickBot="1" x14ac:dyDescent="0.3">
      <c r="A16" s="88"/>
      <c r="B16" s="89"/>
      <c r="C16" s="90"/>
      <c r="D16" s="90"/>
      <c r="E16" s="22"/>
      <c r="F16" s="22"/>
      <c r="G16" s="22"/>
      <c r="H16" s="22"/>
      <c r="I16" s="22"/>
      <c r="J16" s="18"/>
    </row>
    <row r="17" spans="1:15" ht="21.75" customHeight="1" thickBot="1" x14ac:dyDescent="0.3">
      <c r="A17" s="78" t="s">
        <v>4</v>
      </c>
      <c r="B17" s="79"/>
      <c r="C17" s="33" t="s">
        <v>2</v>
      </c>
      <c r="D17" s="96"/>
      <c r="E17" s="97"/>
      <c r="F17" s="97"/>
      <c r="G17" s="97"/>
      <c r="H17" s="97"/>
      <c r="I17" s="97"/>
      <c r="J17" s="98"/>
    </row>
    <row r="18" spans="1:15" ht="23.25" customHeight="1" thickBot="1" x14ac:dyDescent="0.3">
      <c r="A18" s="80"/>
      <c r="B18" s="81"/>
      <c r="C18" s="34" t="s">
        <v>5</v>
      </c>
      <c r="D18" s="96"/>
      <c r="E18" s="97"/>
      <c r="F18" s="97"/>
      <c r="G18" s="97"/>
      <c r="H18" s="97"/>
      <c r="I18" s="97"/>
      <c r="J18" s="98"/>
    </row>
    <row r="19" spans="1:15" ht="15" customHeight="1" thickBot="1" x14ac:dyDescent="0.3">
      <c r="A19" s="19"/>
      <c r="B19" s="19"/>
      <c r="C19" s="20"/>
      <c r="D19" s="21"/>
      <c r="E19" s="21"/>
      <c r="F19" s="21"/>
      <c r="G19" s="21"/>
      <c r="H19" s="21"/>
      <c r="I19" s="21"/>
      <c r="J19" s="21"/>
    </row>
    <row r="20" spans="1:15" ht="30.75" customHeight="1" thickBot="1" x14ac:dyDescent="0.3">
      <c r="A20" s="100" t="s">
        <v>12</v>
      </c>
      <c r="B20" s="101"/>
      <c r="C20" s="102"/>
      <c r="D20" s="103" t="s">
        <v>7</v>
      </c>
      <c r="E20" s="104"/>
      <c r="F20" s="104"/>
      <c r="G20" s="104"/>
      <c r="H20" s="104"/>
      <c r="I20" s="104"/>
      <c r="J20" s="105"/>
    </row>
    <row r="21" spans="1:15" ht="18.75" customHeight="1" x14ac:dyDescent="0.25">
      <c r="A21" s="8"/>
      <c r="B21" s="8"/>
      <c r="C21" s="8"/>
      <c r="D21" s="9"/>
      <c r="E21" s="9"/>
      <c r="F21" s="9"/>
      <c r="G21" s="9"/>
      <c r="H21" s="9"/>
      <c r="I21" s="9"/>
      <c r="J21" s="9"/>
    </row>
    <row r="22" spans="1:15" ht="16.2" thickBot="1" x14ac:dyDescent="0.35">
      <c r="A22" s="99" t="s">
        <v>13</v>
      </c>
      <c r="B22" s="99"/>
      <c r="C22" s="99"/>
      <c r="D22" s="99"/>
      <c r="E22" s="99"/>
      <c r="F22" s="99"/>
      <c r="G22" s="99"/>
      <c r="H22" s="99"/>
      <c r="I22" s="99"/>
      <c r="J22" s="99"/>
    </row>
    <row r="23" spans="1:15" s="26" customFormat="1" ht="13.5" customHeight="1" x14ac:dyDescent="0.25">
      <c r="A23" s="113" t="s">
        <v>31</v>
      </c>
      <c r="B23" s="115" t="s">
        <v>0</v>
      </c>
      <c r="C23" s="117" t="s">
        <v>10</v>
      </c>
      <c r="D23" s="113" t="s">
        <v>32</v>
      </c>
      <c r="E23" s="115" t="s">
        <v>19</v>
      </c>
      <c r="F23" s="107" t="s">
        <v>16</v>
      </c>
      <c r="G23" s="107" t="s">
        <v>21</v>
      </c>
      <c r="H23" s="107" t="s">
        <v>29</v>
      </c>
      <c r="I23" s="107" t="s">
        <v>28</v>
      </c>
      <c r="J23" s="123" t="s">
        <v>15</v>
      </c>
    </row>
    <row r="24" spans="1:15" s="26" customFormat="1" ht="12.75" customHeight="1" x14ac:dyDescent="0.25">
      <c r="A24" s="114"/>
      <c r="B24" s="116"/>
      <c r="C24" s="118"/>
      <c r="D24" s="114"/>
      <c r="E24" s="116"/>
      <c r="F24" s="108"/>
      <c r="G24" s="108"/>
      <c r="H24" s="108"/>
      <c r="I24" s="108"/>
      <c r="J24" s="124"/>
    </row>
    <row r="25" spans="1:15" s="26" customFormat="1" ht="89.25" customHeight="1" x14ac:dyDescent="0.25">
      <c r="A25" s="114"/>
      <c r="B25" s="116"/>
      <c r="C25" s="118"/>
      <c r="D25" s="114"/>
      <c r="E25" s="116"/>
      <c r="F25" s="109"/>
      <c r="G25" s="109"/>
      <c r="H25" s="109"/>
      <c r="I25" s="109"/>
      <c r="J25" s="125"/>
    </row>
    <row r="26" spans="1:15" ht="15.75" customHeight="1" x14ac:dyDescent="0.25">
      <c r="A26" s="53">
        <v>1</v>
      </c>
      <c r="B26" s="54">
        <v>2</v>
      </c>
      <c r="C26" s="55">
        <v>3</v>
      </c>
      <c r="D26" s="53">
        <v>4</v>
      </c>
      <c r="E26" s="54">
        <v>5</v>
      </c>
      <c r="F26" s="56">
        <v>6</v>
      </c>
      <c r="G26" s="56">
        <v>7</v>
      </c>
      <c r="H26" s="57" t="s">
        <v>22</v>
      </c>
      <c r="I26" s="57" t="s">
        <v>23</v>
      </c>
      <c r="J26" s="58">
        <v>10</v>
      </c>
      <c r="K26" s="23"/>
      <c r="L26" s="23"/>
      <c r="M26" s="23"/>
      <c r="N26" s="23"/>
      <c r="O26" s="23"/>
    </row>
    <row r="27" spans="1:15" ht="13.8" x14ac:dyDescent="0.25">
      <c r="A27" s="35"/>
      <c r="B27" s="36"/>
      <c r="C27" s="37"/>
      <c r="D27" s="38">
        <f>IF(AND(C27="Socialinis darbuotojas"),12.7,IF(AND(C27="Individualios priežiūros personalo / užimtumo specialistas"),9.85,IF(AND(C27="Psichologas (psichoterapeutas)"),17.44,0)))</f>
        <v>0</v>
      </c>
      <c r="E27" s="39"/>
      <c r="F27" s="40"/>
      <c r="G27" s="40"/>
      <c r="H27" s="40">
        <f>E27+F27+G27</f>
        <v>0</v>
      </c>
      <c r="I27" s="59">
        <f>$D27*H27</f>
        <v>0</v>
      </c>
      <c r="J27" s="41"/>
    </row>
    <row r="28" spans="1:15" ht="13.8" x14ac:dyDescent="0.25">
      <c r="A28" s="15"/>
      <c r="B28" s="13"/>
      <c r="C28" s="37"/>
      <c r="D28" s="38">
        <f t="shared" ref="D28:D33" si="0">IF(AND(C28="Socialinis darbuotojas"),12.7,IF(AND(C28="Individualios priežiūros personalo / užimtumo specialistas"),9.85,IF(AND(C28="Psichologas (psichoterapeutas)"),17.44,0)))</f>
        <v>0</v>
      </c>
      <c r="E28" s="31"/>
      <c r="F28" s="27"/>
      <c r="G28" s="27"/>
      <c r="H28" s="40">
        <f t="shared" ref="H28:H33" si="1">E28+F28+G28</f>
        <v>0</v>
      </c>
      <c r="I28" s="59">
        <f t="shared" ref="I28:I33" si="2">$D28*H28</f>
        <v>0</v>
      </c>
      <c r="J28" s="28"/>
    </row>
    <row r="29" spans="1:15" ht="13.8" x14ac:dyDescent="0.25">
      <c r="A29" s="15"/>
      <c r="B29" s="13"/>
      <c r="C29" s="37"/>
      <c r="D29" s="38">
        <f t="shared" si="0"/>
        <v>0</v>
      </c>
      <c r="E29" s="31"/>
      <c r="F29" s="27"/>
      <c r="G29" s="27"/>
      <c r="H29" s="40">
        <f t="shared" si="1"/>
        <v>0</v>
      </c>
      <c r="I29" s="59">
        <f t="shared" si="2"/>
        <v>0</v>
      </c>
      <c r="J29" s="28"/>
    </row>
    <row r="30" spans="1:15" ht="13.8" x14ac:dyDescent="0.25">
      <c r="A30" s="15"/>
      <c r="B30" s="13"/>
      <c r="C30" s="37"/>
      <c r="D30" s="38">
        <f t="shared" si="0"/>
        <v>0</v>
      </c>
      <c r="E30" s="31"/>
      <c r="F30" s="27"/>
      <c r="G30" s="27"/>
      <c r="H30" s="40">
        <f t="shared" si="1"/>
        <v>0</v>
      </c>
      <c r="I30" s="59">
        <f t="shared" si="2"/>
        <v>0</v>
      </c>
      <c r="J30" s="28"/>
    </row>
    <row r="31" spans="1:15" ht="15.6" x14ac:dyDescent="0.25">
      <c r="A31" s="14"/>
      <c r="B31" s="13"/>
      <c r="C31" s="37"/>
      <c r="D31" s="38">
        <f t="shared" si="0"/>
        <v>0</v>
      </c>
      <c r="E31" s="31"/>
      <c r="F31" s="27"/>
      <c r="G31" s="27"/>
      <c r="H31" s="40">
        <f t="shared" si="1"/>
        <v>0</v>
      </c>
      <c r="I31" s="59">
        <f t="shared" si="2"/>
        <v>0</v>
      </c>
      <c r="J31" s="29"/>
    </row>
    <row r="32" spans="1:15" ht="15.6" x14ac:dyDescent="0.25">
      <c r="A32" s="14"/>
      <c r="B32" s="13"/>
      <c r="C32" s="37"/>
      <c r="D32" s="38">
        <f t="shared" si="0"/>
        <v>0</v>
      </c>
      <c r="E32" s="31"/>
      <c r="F32" s="27"/>
      <c r="G32" s="27"/>
      <c r="H32" s="40">
        <f t="shared" si="1"/>
        <v>0</v>
      </c>
      <c r="I32" s="59">
        <f t="shared" si="2"/>
        <v>0</v>
      </c>
      <c r="J32" s="29"/>
    </row>
    <row r="33" spans="1:21" ht="16.2" thickBot="1" x14ac:dyDescent="0.3">
      <c r="A33" s="46"/>
      <c r="B33" s="47"/>
      <c r="C33" s="37"/>
      <c r="D33" s="38">
        <f t="shared" si="0"/>
        <v>0</v>
      </c>
      <c r="E33" s="49"/>
      <c r="F33" s="50"/>
      <c r="G33" s="50"/>
      <c r="H33" s="40">
        <f t="shared" si="1"/>
        <v>0</v>
      </c>
      <c r="I33" s="59">
        <f t="shared" si="2"/>
        <v>0</v>
      </c>
      <c r="J33" s="51"/>
    </row>
    <row r="34" spans="1:21" ht="13.8" thickBot="1" x14ac:dyDescent="0.3">
      <c r="A34" s="110" t="s">
        <v>11</v>
      </c>
      <c r="B34" s="111"/>
      <c r="C34" s="112"/>
      <c r="D34" s="42"/>
      <c r="E34" s="43"/>
      <c r="F34" s="44"/>
      <c r="G34" s="44"/>
      <c r="H34" s="44"/>
      <c r="I34" s="60">
        <f>SUM(I27:I33)</f>
        <v>0</v>
      </c>
      <c r="J34" s="45"/>
    </row>
    <row r="35" spans="1:21" ht="16.5" customHeight="1" x14ac:dyDescent="0.25">
      <c r="A35" s="32" t="s">
        <v>20</v>
      </c>
      <c r="B35" s="24"/>
      <c r="C35" s="24"/>
      <c r="D35" s="25"/>
      <c r="E35" s="7"/>
      <c r="F35" s="7"/>
      <c r="G35" s="7"/>
      <c r="H35" s="7"/>
      <c r="I35" s="7"/>
      <c r="J35" s="7"/>
    </row>
    <row r="36" spans="1:21" ht="16.5" customHeight="1" x14ac:dyDescent="0.25">
      <c r="A36" s="32" t="s">
        <v>30</v>
      </c>
      <c r="B36" s="24"/>
      <c r="C36" s="24"/>
      <c r="D36" s="25"/>
      <c r="E36" s="30"/>
      <c r="F36" s="7"/>
      <c r="G36" s="7"/>
      <c r="H36" s="7"/>
      <c r="I36" s="7"/>
      <c r="J36" s="7"/>
    </row>
    <row r="37" spans="1:21" ht="16.5" customHeight="1" x14ac:dyDescent="0.25">
      <c r="A37" s="32"/>
      <c r="B37" s="24"/>
      <c r="C37" s="24"/>
      <c r="D37" s="25"/>
      <c r="E37" s="30"/>
      <c r="F37" s="7"/>
      <c r="G37" s="7"/>
      <c r="H37" s="7"/>
      <c r="I37" s="7"/>
      <c r="J37" s="7"/>
    </row>
    <row r="38" spans="1:21" ht="16.5" customHeight="1" x14ac:dyDescent="0.25">
      <c r="A38" s="120" t="s">
        <v>40</v>
      </c>
      <c r="B38" s="120"/>
      <c r="C38" s="120"/>
      <c r="D38" s="120"/>
      <c r="E38" s="120"/>
      <c r="F38" s="77"/>
      <c r="G38" s="77"/>
      <c r="H38" s="7"/>
      <c r="I38" s="7"/>
      <c r="J38" s="7"/>
    </row>
    <row r="39" spans="1:21" ht="128.25" customHeight="1" x14ac:dyDescent="0.25">
      <c r="A39" s="121" t="s">
        <v>41</v>
      </c>
      <c r="B39" s="121"/>
      <c r="C39" s="121"/>
      <c r="D39" s="121"/>
      <c r="E39" s="121"/>
      <c r="F39" s="121"/>
      <c r="G39" s="121"/>
      <c r="H39" s="7"/>
      <c r="I39" s="7"/>
      <c r="J39" s="7"/>
    </row>
    <row r="40" spans="1:21" ht="16.5" customHeight="1" x14ac:dyDescent="0.25">
      <c r="A40" s="32"/>
      <c r="B40" s="24"/>
      <c r="C40" s="24"/>
      <c r="D40" s="25"/>
      <c r="E40" s="30"/>
      <c r="F40" s="7"/>
      <c r="G40" s="7"/>
      <c r="H40" s="7"/>
      <c r="I40" s="7"/>
      <c r="J40" s="7"/>
    </row>
    <row r="41" spans="1:21" s="64" customFormat="1" ht="15.6" x14ac:dyDescent="0.3">
      <c r="A41" s="61"/>
      <c r="B41" s="61"/>
      <c r="C41" s="61"/>
      <c r="D41" s="62"/>
      <c r="F41" s="62"/>
      <c r="H41" s="63"/>
      <c r="I41" s="63"/>
      <c r="J41" s="62"/>
      <c r="K41" s="63"/>
      <c r="L41" s="63"/>
      <c r="M41" s="62"/>
      <c r="Q41" s="62"/>
      <c r="R41" s="62"/>
      <c r="S41" s="62"/>
      <c r="T41" s="62"/>
      <c r="U41" s="62"/>
    </row>
    <row r="42" spans="1:21" s="64" customFormat="1" ht="32.25" customHeight="1" x14ac:dyDescent="0.3">
      <c r="A42" s="119" t="s">
        <v>6</v>
      </c>
      <c r="B42" s="119"/>
      <c r="C42" s="119"/>
      <c r="D42" s="70"/>
      <c r="F42" s="71" t="s">
        <v>25</v>
      </c>
      <c r="H42" s="74"/>
      <c r="I42" s="63"/>
      <c r="J42" s="73" t="s">
        <v>26</v>
      </c>
      <c r="K42" s="63"/>
      <c r="L42" s="63"/>
      <c r="M42" s="66"/>
      <c r="N42" s="66"/>
      <c r="Q42" s="122"/>
      <c r="R42" s="122"/>
      <c r="S42" s="122"/>
      <c r="T42" s="122"/>
      <c r="U42" s="122"/>
    </row>
    <row r="43" spans="1:21" s="64" customFormat="1" ht="15.6" x14ac:dyDescent="0.3">
      <c r="A43" s="68"/>
      <c r="B43" s="72"/>
      <c r="C43" s="72"/>
      <c r="D43" s="72"/>
      <c r="F43" s="72"/>
      <c r="H43" s="75"/>
      <c r="J43" s="75"/>
      <c r="K43" s="63"/>
      <c r="L43" s="63"/>
      <c r="M43" s="63"/>
      <c r="Q43" s="62"/>
      <c r="R43" s="62"/>
      <c r="S43" s="62"/>
      <c r="T43" s="62"/>
      <c r="U43" s="62"/>
    </row>
    <row r="44" spans="1:21" s="63" customFormat="1" ht="15.6" x14ac:dyDescent="0.3">
      <c r="A44" s="69"/>
      <c r="B44" s="65"/>
      <c r="C44" s="65"/>
      <c r="D44" s="65"/>
      <c r="E44" s="65"/>
      <c r="F44" s="67"/>
      <c r="G44" s="69"/>
      <c r="H44" s="69"/>
      <c r="I44" s="69"/>
      <c r="Q44" s="69"/>
      <c r="R44" s="69"/>
      <c r="S44" s="69"/>
      <c r="T44" s="69"/>
      <c r="U44" s="69"/>
    </row>
    <row r="45" spans="1:21" ht="12.75" customHeight="1" x14ac:dyDescent="0.25">
      <c r="A45" s="5"/>
      <c r="B45" s="106"/>
      <c r="C45" s="106"/>
      <c r="D45" s="1"/>
      <c r="E45" s="6"/>
      <c r="F45" s="6"/>
      <c r="G45" s="6"/>
      <c r="H45" s="6"/>
      <c r="I45" s="6"/>
    </row>
    <row r="46" spans="1:21" x14ac:dyDescent="0.25">
      <c r="A46" s="5"/>
      <c r="B46" s="5"/>
      <c r="C46" s="5"/>
      <c r="D46" s="5"/>
      <c r="E46" s="5"/>
      <c r="F46" s="5"/>
      <c r="G46" s="5"/>
      <c r="H46" s="5"/>
      <c r="I46" s="5"/>
    </row>
  </sheetData>
  <mergeCells count="30">
    <mergeCell ref="Q42:U42"/>
    <mergeCell ref="J23:J25"/>
    <mergeCell ref="E23:E25"/>
    <mergeCell ref="F23:F25"/>
    <mergeCell ref="H23:H25"/>
    <mergeCell ref="I23:I25"/>
    <mergeCell ref="B45:C45"/>
    <mergeCell ref="G23:G25"/>
    <mergeCell ref="A34:C34"/>
    <mergeCell ref="A23:A25"/>
    <mergeCell ref="B23:B25"/>
    <mergeCell ref="C23:C25"/>
    <mergeCell ref="D23:D25"/>
    <mergeCell ref="A42:C42"/>
    <mergeCell ref="A38:E38"/>
    <mergeCell ref="A39:G39"/>
    <mergeCell ref="A17:B18"/>
    <mergeCell ref="D17:J17"/>
    <mergeCell ref="D18:J18"/>
    <mergeCell ref="A22:J22"/>
    <mergeCell ref="A20:C20"/>
    <mergeCell ref="D20:J20"/>
    <mergeCell ref="A14:B15"/>
    <mergeCell ref="D14:J14"/>
    <mergeCell ref="D15:J15"/>
    <mergeCell ref="A16:D16"/>
    <mergeCell ref="A3:J3"/>
    <mergeCell ref="A9:J9"/>
    <mergeCell ref="A11:J11"/>
    <mergeCell ref="A13:J13"/>
  </mergeCells>
  <phoneticPr fontId="15" type="noConversion"/>
  <dataValidations count="1">
    <dataValidation type="list" allowBlank="1" showInputMessage="1" showErrorMessage="1" sqref="C27:C33" xr:uid="{D399A7F8-B155-4AE4-8DEE-B01043D10929}">
      <formula1>"Socialinis darbuotojas, Individualios priežiūros personalo / užimtumo specialistas, Psichologas (psichoterapeutas)"</formula1>
    </dataValidation>
  </dataValidations>
  <pageMargins left="0.43307086614173229" right="0.25" top="0.25" bottom="0.34" header="0.18" footer="0.22"/>
  <pageSetup paperSize="9"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B3" sqref="B3"/>
    </sheetView>
  </sheetViews>
  <sheetFormatPr defaultRowHeight="13.2" x14ac:dyDescent="0.25"/>
  <cols>
    <col min="1" max="1" width="25.109375" customWidth="1"/>
  </cols>
  <sheetData>
    <row r="1" spans="1:2" x14ac:dyDescent="0.25">
      <c r="A1" t="s">
        <v>24</v>
      </c>
      <c r="B1">
        <v>10.42</v>
      </c>
    </row>
    <row r="2" spans="1:2" x14ac:dyDescent="0.25">
      <c r="A2" t="s">
        <v>42</v>
      </c>
      <c r="B2">
        <v>8.08</v>
      </c>
    </row>
    <row r="3" spans="1:2" x14ac:dyDescent="0.25">
      <c r="A3" t="s">
        <v>43</v>
      </c>
      <c r="B3">
        <v>14.31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6"/>
  <sheetViews>
    <sheetView zoomScale="70" zoomScaleNormal="70" zoomScaleSheetLayoutView="50" workbookViewId="0">
      <selection activeCell="G30" sqref="G30"/>
    </sheetView>
  </sheetViews>
  <sheetFormatPr defaultRowHeight="13.2" x14ac:dyDescent="0.25"/>
  <cols>
    <col min="1" max="1" width="7" customWidth="1"/>
    <col min="2" max="2" width="24.33203125" customWidth="1"/>
    <col min="3" max="3" width="13.5546875" customWidth="1"/>
    <col min="4" max="4" width="16.5546875" customWidth="1"/>
    <col min="5" max="5" width="18.44140625" customWidth="1"/>
    <col min="6" max="6" width="15.5546875" customWidth="1"/>
    <col min="7" max="7" width="15.44140625" customWidth="1"/>
    <col min="8" max="8" width="16.44140625" customWidth="1"/>
    <col min="9" max="9" width="17.6640625" customWidth="1"/>
    <col min="10" max="10" width="25.33203125" customWidth="1"/>
  </cols>
  <sheetData>
    <row r="1" spans="1:10" ht="18" x14ac:dyDescent="0.35">
      <c r="A1" s="52" t="s">
        <v>18</v>
      </c>
      <c r="E1" s="3"/>
      <c r="F1" s="3"/>
      <c r="G1" s="3"/>
      <c r="H1" s="3"/>
      <c r="I1" s="3"/>
    </row>
    <row r="2" spans="1:10" ht="18" x14ac:dyDescent="0.35">
      <c r="A2" s="52"/>
      <c r="E2" s="3"/>
      <c r="F2" s="3"/>
      <c r="G2" s="3"/>
      <c r="H2" s="3"/>
      <c r="I2" s="3"/>
    </row>
    <row r="3" spans="1:10" ht="15.75" customHeight="1" x14ac:dyDescent="0.3">
      <c r="A3" s="91" t="s">
        <v>14</v>
      </c>
      <c r="B3" s="91"/>
      <c r="C3" s="91"/>
      <c r="D3" s="91"/>
      <c r="E3" s="91"/>
      <c r="F3" s="91"/>
      <c r="G3" s="91"/>
      <c r="H3" s="91"/>
      <c r="I3" s="91"/>
      <c r="J3" s="91"/>
    </row>
    <row r="4" spans="1:10" ht="15.75" customHeight="1" x14ac:dyDescent="0.3">
      <c r="E4" s="3"/>
      <c r="F4" s="3"/>
      <c r="G4" s="3"/>
      <c r="H4" s="3"/>
      <c r="I4" s="3"/>
    </row>
    <row r="5" spans="1:10" ht="15.75" customHeight="1" x14ac:dyDescent="0.3">
      <c r="E5" s="3"/>
      <c r="F5" s="3"/>
      <c r="G5" s="3"/>
      <c r="H5" s="3"/>
      <c r="I5" s="3"/>
    </row>
    <row r="6" spans="1:10" ht="19.5" customHeight="1" x14ac:dyDescent="0.3">
      <c r="E6" s="3"/>
      <c r="F6" s="3"/>
      <c r="G6" s="3"/>
      <c r="H6" s="3"/>
      <c r="I6" s="3"/>
    </row>
    <row r="7" spans="1:10" ht="15.6" x14ac:dyDescent="0.3">
      <c r="E7" s="3"/>
      <c r="F7" s="3"/>
      <c r="G7" s="3"/>
      <c r="H7" s="3"/>
      <c r="I7" s="3"/>
    </row>
    <row r="8" spans="1:10" ht="15.75" customHeight="1" x14ac:dyDescent="0.25">
      <c r="A8" s="4"/>
      <c r="B8" s="4"/>
      <c r="C8" s="4"/>
      <c r="D8" s="4"/>
      <c r="E8" s="4"/>
      <c r="F8" s="4"/>
      <c r="G8" s="4"/>
      <c r="H8" s="4"/>
      <c r="I8" s="4"/>
    </row>
    <row r="9" spans="1:10" ht="15.6" x14ac:dyDescent="0.3">
      <c r="A9" s="92" t="s">
        <v>17</v>
      </c>
      <c r="B9" s="92"/>
      <c r="C9" s="92"/>
      <c r="D9" s="92"/>
      <c r="E9" s="92"/>
      <c r="F9" s="92"/>
      <c r="G9" s="92"/>
      <c r="H9" s="92"/>
      <c r="I9" s="92"/>
      <c r="J9" s="92"/>
    </row>
    <row r="10" spans="1:10" ht="20.399999999999999" x14ac:dyDescent="0.35">
      <c r="D10" s="2"/>
    </row>
    <row r="11" spans="1:10" ht="15" customHeight="1" x14ac:dyDescent="0.3">
      <c r="A11" s="93" t="s">
        <v>9</v>
      </c>
      <c r="B11" s="93"/>
      <c r="C11" s="93"/>
      <c r="D11" s="93"/>
      <c r="E11" s="93"/>
      <c r="F11" s="93"/>
      <c r="G11" s="93"/>
      <c r="H11" s="93"/>
      <c r="I11" s="93"/>
      <c r="J11" s="93"/>
    </row>
    <row r="12" spans="1:10" ht="15.6" x14ac:dyDescent="0.3">
      <c r="A12" s="11"/>
      <c r="B12" s="11"/>
      <c r="C12" s="10"/>
      <c r="D12" s="11"/>
      <c r="E12" s="12"/>
      <c r="G12" s="11"/>
      <c r="H12" s="11"/>
      <c r="I12" s="11"/>
    </row>
    <row r="13" spans="1:10" ht="16.2" thickBot="1" x14ac:dyDescent="0.35">
      <c r="A13" s="94" t="s">
        <v>8</v>
      </c>
      <c r="B13" s="94"/>
      <c r="C13" s="94"/>
      <c r="D13" s="95"/>
      <c r="E13" s="95"/>
      <c r="F13" s="95"/>
      <c r="G13" s="95"/>
      <c r="H13" s="95"/>
      <c r="I13" s="95"/>
      <c r="J13" s="95"/>
    </row>
    <row r="14" spans="1:10" ht="24.75" customHeight="1" thickBot="1" x14ac:dyDescent="0.3">
      <c r="A14" s="78" t="s">
        <v>1</v>
      </c>
      <c r="B14" s="79"/>
      <c r="C14" s="16" t="s">
        <v>2</v>
      </c>
      <c r="D14" s="82"/>
      <c r="E14" s="83"/>
      <c r="F14" s="83"/>
      <c r="G14" s="83"/>
      <c r="H14" s="83"/>
      <c r="I14" s="83"/>
      <c r="J14" s="84"/>
    </row>
    <row r="15" spans="1:10" ht="23.25" customHeight="1" thickBot="1" x14ac:dyDescent="0.3">
      <c r="A15" s="80"/>
      <c r="B15" s="81"/>
      <c r="C15" s="17" t="s">
        <v>3</v>
      </c>
      <c r="D15" s="85"/>
      <c r="E15" s="86"/>
      <c r="F15" s="86"/>
      <c r="G15" s="86"/>
      <c r="H15" s="86"/>
      <c r="I15" s="86"/>
      <c r="J15" s="87"/>
    </row>
    <row r="16" spans="1:10" ht="15.6" thickBot="1" x14ac:dyDescent="0.3">
      <c r="A16" s="88"/>
      <c r="B16" s="89"/>
      <c r="C16" s="90"/>
      <c r="D16" s="90"/>
      <c r="E16" s="22"/>
      <c r="F16" s="22"/>
      <c r="G16" s="22"/>
      <c r="H16" s="22"/>
      <c r="I16" s="22"/>
      <c r="J16" s="18"/>
    </row>
    <row r="17" spans="1:15" ht="21.75" customHeight="1" thickBot="1" x14ac:dyDescent="0.3">
      <c r="A17" s="78" t="s">
        <v>4</v>
      </c>
      <c r="B17" s="79"/>
      <c r="C17" s="33" t="s">
        <v>2</v>
      </c>
      <c r="D17" s="96"/>
      <c r="E17" s="97"/>
      <c r="F17" s="97"/>
      <c r="G17" s="97"/>
      <c r="H17" s="97"/>
      <c r="I17" s="97"/>
      <c r="J17" s="98"/>
    </row>
    <row r="18" spans="1:15" ht="23.25" customHeight="1" thickBot="1" x14ac:dyDescent="0.3">
      <c r="A18" s="80"/>
      <c r="B18" s="81"/>
      <c r="C18" s="34" t="s">
        <v>5</v>
      </c>
      <c r="D18" s="96"/>
      <c r="E18" s="97"/>
      <c r="F18" s="97"/>
      <c r="G18" s="97"/>
      <c r="H18" s="97"/>
      <c r="I18" s="97"/>
      <c r="J18" s="98"/>
    </row>
    <row r="19" spans="1:15" ht="15" customHeight="1" thickBot="1" x14ac:dyDescent="0.3">
      <c r="A19" s="19"/>
      <c r="B19" s="19"/>
      <c r="C19" s="20"/>
      <c r="D19" s="21"/>
      <c r="E19" s="21"/>
      <c r="F19" s="21"/>
      <c r="G19" s="21"/>
      <c r="H19" s="21"/>
      <c r="I19" s="21"/>
      <c r="J19" s="21"/>
    </row>
    <row r="20" spans="1:15" ht="30.75" customHeight="1" thickBot="1" x14ac:dyDescent="0.3">
      <c r="A20" s="100" t="s">
        <v>12</v>
      </c>
      <c r="B20" s="101"/>
      <c r="C20" s="102"/>
      <c r="D20" s="103" t="s">
        <v>7</v>
      </c>
      <c r="E20" s="104"/>
      <c r="F20" s="104"/>
      <c r="G20" s="104"/>
      <c r="H20" s="104"/>
      <c r="I20" s="104"/>
      <c r="J20" s="105"/>
    </row>
    <row r="21" spans="1:15" ht="18.75" customHeight="1" x14ac:dyDescent="0.25">
      <c r="A21" s="8"/>
      <c r="B21" s="8"/>
      <c r="C21" s="8"/>
      <c r="D21" s="9"/>
      <c r="E21" s="9"/>
      <c r="F21" s="9"/>
      <c r="G21" s="9"/>
      <c r="H21" s="9"/>
      <c r="I21" s="9"/>
      <c r="J21" s="9"/>
    </row>
    <row r="22" spans="1:15" ht="16.2" thickBot="1" x14ac:dyDescent="0.35">
      <c r="A22" s="99" t="s">
        <v>13</v>
      </c>
      <c r="B22" s="99"/>
      <c r="C22" s="99"/>
      <c r="D22" s="99"/>
      <c r="E22" s="99"/>
      <c r="F22" s="99"/>
      <c r="G22" s="99"/>
      <c r="H22" s="99"/>
      <c r="I22" s="99"/>
      <c r="J22" s="99"/>
    </row>
    <row r="23" spans="1:15" s="26" customFormat="1" ht="13.5" customHeight="1" x14ac:dyDescent="0.25">
      <c r="A23" s="113" t="s">
        <v>31</v>
      </c>
      <c r="B23" s="115" t="s">
        <v>0</v>
      </c>
      <c r="C23" s="117" t="s">
        <v>10</v>
      </c>
      <c r="D23" s="113" t="s">
        <v>32</v>
      </c>
      <c r="E23" s="115" t="s">
        <v>19</v>
      </c>
      <c r="F23" s="107" t="s">
        <v>16</v>
      </c>
      <c r="G23" s="107" t="s">
        <v>21</v>
      </c>
      <c r="H23" s="107" t="s">
        <v>29</v>
      </c>
      <c r="I23" s="107" t="s">
        <v>28</v>
      </c>
      <c r="J23" s="123" t="s">
        <v>15</v>
      </c>
    </row>
    <row r="24" spans="1:15" s="26" customFormat="1" ht="12.75" customHeight="1" x14ac:dyDescent="0.25">
      <c r="A24" s="114"/>
      <c r="B24" s="116"/>
      <c r="C24" s="118"/>
      <c r="D24" s="114"/>
      <c r="E24" s="116"/>
      <c r="F24" s="108"/>
      <c r="G24" s="108"/>
      <c r="H24" s="108"/>
      <c r="I24" s="108"/>
      <c r="J24" s="124"/>
    </row>
    <row r="25" spans="1:15" s="26" customFormat="1" ht="89.25" customHeight="1" x14ac:dyDescent="0.25">
      <c r="A25" s="114"/>
      <c r="B25" s="116"/>
      <c r="C25" s="118"/>
      <c r="D25" s="114"/>
      <c r="E25" s="116"/>
      <c r="F25" s="109"/>
      <c r="G25" s="109"/>
      <c r="H25" s="109"/>
      <c r="I25" s="109"/>
      <c r="J25" s="125"/>
    </row>
    <row r="26" spans="1:15" ht="15.75" customHeight="1" x14ac:dyDescent="0.25">
      <c r="A26" s="53">
        <v>1</v>
      </c>
      <c r="B26" s="54">
        <v>2</v>
      </c>
      <c r="C26" s="55">
        <v>3</v>
      </c>
      <c r="D26" s="53">
        <v>4</v>
      </c>
      <c r="E26" s="54">
        <v>5</v>
      </c>
      <c r="F26" s="56">
        <v>6</v>
      </c>
      <c r="G26" s="56">
        <v>7</v>
      </c>
      <c r="H26" s="57" t="s">
        <v>22</v>
      </c>
      <c r="I26" s="57" t="s">
        <v>23</v>
      </c>
      <c r="J26" s="58">
        <v>10</v>
      </c>
      <c r="K26" s="23"/>
      <c r="L26" s="23"/>
      <c r="M26" s="23"/>
      <c r="N26" s="23"/>
      <c r="O26" s="23"/>
    </row>
    <row r="27" spans="1:15" ht="26.4" x14ac:dyDescent="0.3">
      <c r="A27" s="35" t="s">
        <v>39</v>
      </c>
      <c r="B27" s="76" t="s">
        <v>33</v>
      </c>
      <c r="C27" s="37" t="s">
        <v>24</v>
      </c>
      <c r="D27" s="38">
        <f>IF(AND(C27="Socialinis darbuotojas"),12.7,IF(AND(C27="Individualios priežiūros personalo / užimtumo specialistas"),9.85,IF(AND(C27="Psichologas (psichoterapeutas)"),17.44,0)))</f>
        <v>12.7</v>
      </c>
      <c r="E27" s="39">
        <v>16</v>
      </c>
      <c r="F27" s="40">
        <v>2</v>
      </c>
      <c r="G27" s="40">
        <v>8</v>
      </c>
      <c r="H27" s="40">
        <f t="shared" ref="H27:H33" si="0">E27+F27+G27</f>
        <v>26</v>
      </c>
      <c r="I27" s="59">
        <f>$D27*H27</f>
        <v>330.2</v>
      </c>
      <c r="J27" s="41"/>
    </row>
    <row r="28" spans="1:15" ht="66" x14ac:dyDescent="0.3">
      <c r="A28" s="35" t="s">
        <v>39</v>
      </c>
      <c r="B28" s="76" t="s">
        <v>34</v>
      </c>
      <c r="C28" s="37" t="s">
        <v>42</v>
      </c>
      <c r="D28" s="38">
        <f>IF(AND(C28="Socialinis darbuotojas"),12.7,IF(AND(C28="Individualios priežiūros personalo / užimtumo specialistas"),9.85,IF(AND(C28="Psichologas (psichoterapeutas)"),17.44,0)))</f>
        <v>9.85</v>
      </c>
      <c r="E28" s="31">
        <v>19</v>
      </c>
      <c r="F28" s="27">
        <v>2</v>
      </c>
      <c r="G28" s="27">
        <v>1</v>
      </c>
      <c r="H28" s="40">
        <f t="shared" si="0"/>
        <v>22</v>
      </c>
      <c r="I28" s="59">
        <f t="shared" ref="I28:I33" si="1">$D28*H28</f>
        <v>216.7</v>
      </c>
      <c r="J28" s="28"/>
    </row>
    <row r="29" spans="1:15" ht="66" x14ac:dyDescent="0.3">
      <c r="A29" s="35" t="s">
        <v>39</v>
      </c>
      <c r="B29" s="76" t="s">
        <v>35</v>
      </c>
      <c r="C29" s="37" t="s">
        <v>42</v>
      </c>
      <c r="D29" s="38">
        <f>IF(AND(C29="Socialinis darbuotojas"),12.7,IF(AND(C29="Individualios priežiūros personalo / užimtumo specialistas"),9.85,IF(AND(C29="Psichologas (psichoterapeutas)"),17.44,0)))</f>
        <v>9.85</v>
      </c>
      <c r="E29" s="31">
        <v>158</v>
      </c>
      <c r="F29" s="27"/>
      <c r="G29" s="27">
        <v>10</v>
      </c>
      <c r="H29" s="40">
        <f t="shared" si="0"/>
        <v>168</v>
      </c>
      <c r="I29" s="59">
        <f t="shared" si="1"/>
        <v>1654.8</v>
      </c>
      <c r="J29" s="28"/>
    </row>
    <row r="30" spans="1:15" ht="39.6" x14ac:dyDescent="0.3">
      <c r="A30" s="35" t="s">
        <v>39</v>
      </c>
      <c r="B30" s="76" t="s">
        <v>36</v>
      </c>
      <c r="C30" s="37" t="s">
        <v>43</v>
      </c>
      <c r="D30" s="38">
        <f>IF(AND(C30="Socialinis darbuotojas"),12.7,IF(AND(C30="Individualios priežiūros personalo / užimtumo specialistas"),9.85,IF(AND(C30="Psichologas (psichoterapeutas)"),17.44,0)))</f>
        <v>17.440000000000001</v>
      </c>
      <c r="E30" s="31">
        <v>84</v>
      </c>
      <c r="F30" s="27"/>
      <c r="G30" s="27"/>
      <c r="H30" s="40">
        <f t="shared" si="0"/>
        <v>84</v>
      </c>
      <c r="I30" s="59">
        <f t="shared" si="1"/>
        <v>1464.96</v>
      </c>
      <c r="J30" s="28"/>
    </row>
    <row r="31" spans="1:15" ht="26.4" x14ac:dyDescent="0.3">
      <c r="A31" s="35" t="s">
        <v>39</v>
      </c>
      <c r="B31" s="76" t="s">
        <v>37</v>
      </c>
      <c r="C31" s="37" t="s">
        <v>24</v>
      </c>
      <c r="D31" s="38">
        <f>IF(AND(C31="Socialinis darbuotojas"),12.7,IF(AND(C31="Individualios priežiūros personalo / užimtumo specialistas"),9.85,IF(AND(C31="Psichologas (psichoterapeutas)"),17.44,0)))</f>
        <v>12.7</v>
      </c>
      <c r="E31" s="31">
        <v>20</v>
      </c>
      <c r="F31" s="27"/>
      <c r="G31" s="27"/>
      <c r="H31" s="40">
        <f t="shared" si="0"/>
        <v>20</v>
      </c>
      <c r="I31" s="59">
        <f t="shared" si="1"/>
        <v>254</v>
      </c>
      <c r="J31" s="29"/>
    </row>
    <row r="32" spans="1:15" ht="26.4" x14ac:dyDescent="0.3">
      <c r="A32" s="35" t="s">
        <v>39</v>
      </c>
      <c r="B32" s="76" t="s">
        <v>38</v>
      </c>
      <c r="C32" s="37" t="s">
        <v>24</v>
      </c>
      <c r="D32" s="38">
        <f>IF(AND(C32="Socialinis darbuotojas"),12.7,IF(AND(C32="Individualios priežiūros personalo / užimtumo specialistas"),9.85,IF(AND(C32="Psichologas (psichoterapeutas)"),17.44,0)))</f>
        <v>12.7</v>
      </c>
      <c r="E32" s="31">
        <v>25</v>
      </c>
      <c r="F32" s="27"/>
      <c r="G32" s="27">
        <v>2</v>
      </c>
      <c r="H32" s="40">
        <f t="shared" si="0"/>
        <v>27</v>
      </c>
      <c r="I32" s="59">
        <f t="shared" si="1"/>
        <v>342.9</v>
      </c>
      <c r="J32" s="29"/>
    </row>
    <row r="33" spans="1:21" ht="16.2" thickBot="1" x14ac:dyDescent="0.3">
      <c r="A33" s="46"/>
      <c r="B33" s="47"/>
      <c r="C33" s="48"/>
      <c r="D33" s="38">
        <f>IF(AND(C33="Socialinis darbuotojas"),12.7,IF(AND(C33="Individualios priežiūros personalo / užimtumo specialistas"),9.85,IF(AND(C33="Psichologas (psichoterapeutas)"),17.44,0)))</f>
        <v>0</v>
      </c>
      <c r="E33" s="49"/>
      <c r="F33" s="50"/>
      <c r="G33" s="50"/>
      <c r="H33" s="40">
        <f t="shared" si="0"/>
        <v>0</v>
      </c>
      <c r="I33" s="59">
        <f t="shared" si="1"/>
        <v>0</v>
      </c>
      <c r="J33" s="51"/>
    </row>
    <row r="34" spans="1:21" ht="13.8" thickBot="1" x14ac:dyDescent="0.3">
      <c r="A34" s="110" t="s">
        <v>11</v>
      </c>
      <c r="B34" s="111"/>
      <c r="C34" s="112"/>
      <c r="D34" s="42"/>
      <c r="E34" s="43"/>
      <c r="F34" s="44"/>
      <c r="G34" s="44"/>
      <c r="H34" s="44"/>
      <c r="I34" s="60">
        <f>SUM(I27:I33)</f>
        <v>4263.5599999999995</v>
      </c>
      <c r="J34" s="45"/>
    </row>
    <row r="35" spans="1:21" ht="16.5" customHeight="1" x14ac:dyDescent="0.25">
      <c r="A35" s="32" t="s">
        <v>20</v>
      </c>
      <c r="B35" s="24"/>
      <c r="C35" s="24"/>
      <c r="D35" s="25"/>
      <c r="E35" s="7"/>
      <c r="F35" s="7"/>
      <c r="G35" s="7"/>
      <c r="H35" s="7"/>
      <c r="I35" s="7"/>
      <c r="J35" s="7"/>
    </row>
    <row r="36" spans="1:21" ht="16.5" customHeight="1" x14ac:dyDescent="0.25">
      <c r="A36" s="32" t="s">
        <v>30</v>
      </c>
      <c r="B36" s="24"/>
      <c r="C36" s="24"/>
      <c r="D36" s="25"/>
      <c r="E36" s="30"/>
      <c r="F36" s="7"/>
      <c r="G36" s="7"/>
      <c r="H36" s="7"/>
      <c r="I36" s="7"/>
      <c r="J36" s="7"/>
    </row>
    <row r="37" spans="1:21" ht="16.5" customHeight="1" x14ac:dyDescent="0.25">
      <c r="A37" s="32"/>
      <c r="B37" s="24"/>
      <c r="C37" s="24"/>
      <c r="D37" s="25"/>
      <c r="E37" s="30"/>
      <c r="F37" s="7"/>
      <c r="G37" s="7"/>
      <c r="H37" s="7"/>
      <c r="I37" s="7"/>
      <c r="J37" s="7"/>
    </row>
    <row r="38" spans="1:21" ht="16.5" customHeight="1" x14ac:dyDescent="0.25">
      <c r="A38" s="120" t="s">
        <v>40</v>
      </c>
      <c r="B38" s="120"/>
      <c r="C38" s="120"/>
      <c r="D38" s="120"/>
      <c r="E38" s="120"/>
      <c r="F38" s="77"/>
      <c r="G38" s="77"/>
      <c r="H38" s="7"/>
      <c r="I38" s="7"/>
      <c r="J38" s="7"/>
    </row>
    <row r="39" spans="1:21" ht="119.25" customHeight="1" x14ac:dyDescent="0.25">
      <c r="A39" s="121" t="s">
        <v>41</v>
      </c>
      <c r="B39" s="121"/>
      <c r="C39" s="121"/>
      <c r="D39" s="121"/>
      <c r="E39" s="121"/>
      <c r="F39" s="121"/>
      <c r="G39" s="121"/>
      <c r="H39" s="7"/>
      <c r="I39" s="7"/>
      <c r="J39" s="7"/>
    </row>
    <row r="40" spans="1:21" ht="16.5" customHeight="1" x14ac:dyDescent="0.25">
      <c r="A40" s="32"/>
      <c r="B40" s="24"/>
      <c r="C40" s="24"/>
      <c r="D40" s="25"/>
      <c r="E40" s="30"/>
      <c r="F40" s="7"/>
      <c r="G40" s="7"/>
      <c r="H40" s="7"/>
      <c r="I40" s="7"/>
      <c r="J40" s="7"/>
    </row>
    <row r="41" spans="1:21" s="64" customFormat="1" ht="15.6" x14ac:dyDescent="0.3">
      <c r="A41" s="61"/>
      <c r="B41" s="61"/>
      <c r="C41" s="61"/>
      <c r="D41" s="62"/>
      <c r="F41" s="62"/>
      <c r="H41" s="63"/>
      <c r="I41" s="63"/>
      <c r="J41" s="62"/>
      <c r="K41" s="63"/>
      <c r="L41" s="63"/>
      <c r="M41" s="62"/>
      <c r="Q41" s="62"/>
      <c r="R41" s="62"/>
      <c r="S41" s="62"/>
      <c r="T41" s="62"/>
      <c r="U41" s="62"/>
    </row>
    <row r="42" spans="1:21" s="64" customFormat="1" ht="32.25" customHeight="1" x14ac:dyDescent="0.3">
      <c r="A42" s="119" t="s">
        <v>6</v>
      </c>
      <c r="B42" s="119"/>
      <c r="C42" s="119"/>
      <c r="D42" s="70"/>
      <c r="F42" s="71" t="s">
        <v>25</v>
      </c>
      <c r="H42" s="74"/>
      <c r="I42" s="63"/>
      <c r="J42" s="73" t="s">
        <v>26</v>
      </c>
      <c r="K42" s="63"/>
      <c r="L42" s="63"/>
      <c r="M42" s="66"/>
      <c r="N42" s="66"/>
      <c r="Q42" s="122"/>
      <c r="R42" s="122"/>
      <c r="S42" s="122"/>
      <c r="T42" s="122"/>
      <c r="U42" s="122"/>
    </row>
    <row r="43" spans="1:21" s="64" customFormat="1" ht="15.6" x14ac:dyDescent="0.3">
      <c r="A43" s="68"/>
      <c r="B43" s="72"/>
      <c r="C43" s="72"/>
      <c r="D43" s="72"/>
      <c r="F43" s="72"/>
      <c r="H43" s="75"/>
      <c r="J43" s="75"/>
      <c r="K43" s="63"/>
      <c r="L43" s="63"/>
      <c r="M43" s="63"/>
      <c r="Q43" s="62"/>
      <c r="R43" s="62"/>
      <c r="S43" s="62"/>
      <c r="T43" s="62"/>
      <c r="U43" s="62"/>
    </row>
    <row r="44" spans="1:21" s="63" customFormat="1" ht="15.6" x14ac:dyDescent="0.3">
      <c r="A44" s="69"/>
      <c r="B44" s="65"/>
      <c r="C44" s="65"/>
      <c r="D44" s="65"/>
      <c r="E44" s="65"/>
      <c r="F44" s="67"/>
      <c r="G44" s="69"/>
      <c r="H44" s="69"/>
      <c r="I44" s="69"/>
      <c r="Q44" s="69"/>
      <c r="R44" s="69"/>
      <c r="S44" s="69"/>
      <c r="T44" s="69"/>
      <c r="U44" s="69"/>
    </row>
    <row r="45" spans="1:21" ht="12.75" customHeight="1" x14ac:dyDescent="0.25">
      <c r="A45" s="5"/>
      <c r="B45" s="106"/>
      <c r="C45" s="106"/>
      <c r="D45" s="1"/>
      <c r="E45" s="6"/>
      <c r="F45" s="6"/>
      <c r="G45" s="6"/>
      <c r="H45" s="6"/>
      <c r="I45" s="6"/>
    </row>
    <row r="46" spans="1:21" x14ac:dyDescent="0.25">
      <c r="A46" s="5"/>
      <c r="B46" s="5"/>
      <c r="C46" s="5"/>
      <c r="D46" s="5"/>
      <c r="E46" s="5"/>
      <c r="F46" s="5"/>
      <c r="G46" s="5"/>
      <c r="H46" s="5"/>
      <c r="I46" s="5"/>
    </row>
  </sheetData>
  <mergeCells count="30">
    <mergeCell ref="Q42:U42"/>
    <mergeCell ref="A3:J3"/>
    <mergeCell ref="A9:J9"/>
    <mergeCell ref="A11:J11"/>
    <mergeCell ref="A13:J13"/>
    <mergeCell ref="A14:B15"/>
    <mergeCell ref="D14:J14"/>
    <mergeCell ref="D15:J15"/>
    <mergeCell ref="F23:F25"/>
    <mergeCell ref="G23:G25"/>
    <mergeCell ref="A16:D16"/>
    <mergeCell ref="A17:B18"/>
    <mergeCell ref="D17:J17"/>
    <mergeCell ref="D18:J18"/>
    <mergeCell ref="A20:C20"/>
    <mergeCell ref="D20:J20"/>
    <mergeCell ref="A22:J22"/>
    <mergeCell ref="A23:A25"/>
    <mergeCell ref="B23:B25"/>
    <mergeCell ref="C23:C25"/>
    <mergeCell ref="D23:D25"/>
    <mergeCell ref="E23:E25"/>
    <mergeCell ref="H23:H25"/>
    <mergeCell ref="I23:I25"/>
    <mergeCell ref="J23:J25"/>
    <mergeCell ref="A38:E38"/>
    <mergeCell ref="A39:G39"/>
    <mergeCell ref="A34:C34"/>
    <mergeCell ref="B45:C45"/>
    <mergeCell ref="A42:C42"/>
  </mergeCells>
  <pageMargins left="0.43307086614173229" right="0.25" top="0.25" bottom="0.34" header="0.18" footer="0.22"/>
  <pageSetup paperSize="9"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Pažyma dėl DU pagal FĮ</vt:lpstr>
      <vt:lpstr>Sheet1</vt:lpstr>
      <vt:lpstr>Pildymo pavyzdys</vt:lpstr>
      <vt:lpstr>'Pažyma dėl DU pagal FĮ'!Print_Area</vt:lpstr>
      <vt:lpstr>'Pildymo pavyzdys'!Print_Area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Irina Grigonienė</cp:lastModifiedBy>
  <cp:lastPrinted>2013-05-09T12:11:59Z</cp:lastPrinted>
  <dcterms:created xsi:type="dcterms:W3CDTF">2008-01-24T11:30:04Z</dcterms:created>
  <dcterms:modified xsi:type="dcterms:W3CDTF">2022-05-27T05:16:37Z</dcterms:modified>
</cp:coreProperties>
</file>