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filterPrivacy="1" defaultThemeVersion="124226"/>
  <xr:revisionPtr revIDLastSave="0" documentId="13_ncr:1_{BEBDAB52-CDB5-4982-8BEB-ECBBB662437F}" xr6:coauthVersionLast="47" xr6:coauthVersionMax="47" xr10:uidLastSave="{00000000-0000-0000-0000-000000000000}"/>
  <bookViews>
    <workbookView xWindow="36" yWindow="0" windowWidth="23004" windowHeight="12360" tabRatio="740" xr2:uid="{00000000-000D-0000-FFFF-FFFF00000000}"/>
  </bookViews>
  <sheets>
    <sheet name="Pazyma ilg.isvyku" sheetId="10" r:id="rId1"/>
    <sheet name="Pildymo pavyzdys" sheetId="13" r:id="rId2"/>
    <sheet name="FĮ KU" sheetId="7" state="hidden" r:id="rId3"/>
  </sheets>
  <definedNames>
    <definedName name="_xlnm._FilterDatabase" localSheetId="2" hidden="1">'FĮ KU'!$A$1:$A$208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30" i="10" l="1"/>
  <c r="L30" i="10"/>
  <c r="W25" i="10"/>
  <c r="V25" i="10"/>
  <c r="S25" i="10"/>
  <c r="P25" i="10"/>
  <c r="N25" i="10"/>
  <c r="W28" i="10"/>
  <c r="W26" i="10"/>
  <c r="W27" i="10"/>
  <c r="V26" i="10"/>
  <c r="V27" i="10"/>
  <c r="S26" i="10"/>
  <c r="S27" i="10"/>
  <c r="P26" i="10"/>
  <c r="P27" i="10"/>
  <c r="N26" i="10"/>
  <c r="N27" i="10"/>
  <c r="V29" i="10"/>
  <c r="S29" i="10"/>
  <c r="P29" i="10"/>
  <c r="N29" i="10"/>
  <c r="V28" i="10"/>
  <c r="S28" i="10"/>
  <c r="P28" i="10"/>
  <c r="N28" i="10"/>
  <c r="W26" i="13"/>
  <c r="W27" i="13"/>
  <c r="W28" i="13"/>
  <c r="W25" i="13"/>
  <c r="V26" i="13"/>
  <c r="V27" i="13"/>
  <c r="V28" i="13"/>
  <c r="V25" i="13"/>
  <c r="S27" i="13"/>
  <c r="S26" i="13"/>
  <c r="S28" i="13"/>
  <c r="S25" i="13"/>
  <c r="P26" i="13"/>
  <c r="P28" i="13"/>
  <c r="P25" i="13"/>
  <c r="N26" i="13"/>
  <c r="N28" i="13"/>
  <c r="N25" i="13"/>
  <c r="W29" i="10" l="1"/>
  <c r="S29" i="13"/>
  <c r="P29" i="13" l="1"/>
  <c r="V29" i="13"/>
  <c r="N29" i="13"/>
  <c r="W29" i="13" l="1"/>
  <c r="L29" i="13"/>
  <c r="S30" i="10"/>
  <c r="N30" i="10" l="1"/>
  <c r="P30" i="10"/>
  <c r="W30" i="10" l="1"/>
</calcChain>
</file>

<file path=xl/sharedStrings.xml><?xml version="1.0" encoding="utf-8"?>
<sst xmlns="http://schemas.openxmlformats.org/spreadsheetml/2006/main" count="312" uniqueCount="264">
  <si>
    <t>Apskaičiuota gyvenamojo ploto nuomos suma, eurais</t>
  </si>
  <si>
    <t>ŠALIS</t>
  </si>
  <si>
    <t>AFGANISTANO ISLAMO RESPUBLIKA</t>
  </si>
  <si>
    <t>AIRIJA</t>
  </si>
  <si>
    <t>ALBANIJOS RESPUBLIKA</t>
  </si>
  <si>
    <t xml:space="preserve">ALŽYRO LIAUDIES DEMOKRATINĖ RESPUBLIKA </t>
  </si>
  <si>
    <t>ANDOROS KUNIGAIKŠTYSTĖ</t>
  </si>
  <si>
    <t>ANGOLOS RESPUBLIKA</t>
  </si>
  <si>
    <t>ANTIGVA IR BARBUDA</t>
  </si>
  <si>
    <t>ARGENTINOS RESPUBLIKA</t>
  </si>
  <si>
    <t>ARMĖNIJOS RESPUBLIKA</t>
  </si>
  <si>
    <t xml:space="preserve">AUSTRALIJA </t>
  </si>
  <si>
    <t>AUSTRIJOS RESPUBLIKA</t>
  </si>
  <si>
    <t>AZERBAIDŽANO RESPUBLIKA</t>
  </si>
  <si>
    <t>BAHAMŲ SANDRAUGA</t>
  </si>
  <si>
    <t>BAHREINO KARALYSTĖ</t>
  </si>
  <si>
    <t>BALTARUSIJOS RESPUBLIKA</t>
  </si>
  <si>
    <t>BANGLADEŠO LIAUDIES  RESPUBLIKA</t>
  </si>
  <si>
    <t>BARBADOSAS</t>
  </si>
  <si>
    <t>BELGIJOS KARALYSTĖ</t>
  </si>
  <si>
    <t>BELIZAS</t>
  </si>
  <si>
    <t>BENINO RESPUBLIKA</t>
  </si>
  <si>
    <t>BERMUDA</t>
  </si>
  <si>
    <t>BISAU GVINĖJOS RESPUBLIKA</t>
  </si>
  <si>
    <t>BOLIVIJOS DAUGIATAUTĖ VALSTYBĖ</t>
  </si>
  <si>
    <t>BOSNIJA IR HERCEGOVINA</t>
  </si>
  <si>
    <t>BOTSVANOS RESPUBLIKA</t>
  </si>
  <si>
    <t>BRAZILIJOS FEDERACINĖ RESPUBLIKA</t>
  </si>
  <si>
    <t>BRUNĖJAUS DARUSALAMAS</t>
  </si>
  <si>
    <t>BULGARIJOS RESPUBLIKA</t>
  </si>
  <si>
    <t>BURKINA FASAS</t>
  </si>
  <si>
    <t>BURUNDŽIO RESPUBLIKA</t>
  </si>
  <si>
    <t>BUTANO KARALYSTĖ</t>
  </si>
  <si>
    <t>CENTRINĖS AFRIKOS RESPUBLIKA</t>
  </si>
  <si>
    <t>ČADO RESPUBLIKA</t>
  </si>
  <si>
    <t>ČEKIJOS RESPUBLIKA</t>
  </si>
  <si>
    <t>ČILĖS RESPUBLIKA</t>
  </si>
  <si>
    <t>DANIJOS KARALYSTĖ</t>
  </si>
  <si>
    <t>DOMINIKOS RESPUBLIKA</t>
  </si>
  <si>
    <t>DOMINIKOS SANDRAUGA</t>
  </si>
  <si>
    <t xml:space="preserve">DRAMBLIO KAULO KRANTO RESPUBLIKA </t>
  </si>
  <si>
    <t>DŽIBUČIO RESPUBLIKA</t>
  </si>
  <si>
    <t>EGIPTO ARABŲ RESPUBLIKA</t>
  </si>
  <si>
    <t>EKVADORO RESPUBLIKA</t>
  </si>
  <si>
    <t>ERITRĖJA</t>
  </si>
  <si>
    <t>ESTIJOS RESPUBLIKA</t>
  </si>
  <si>
    <t>ETIOPIJOS FEDERACINĖ DEMOKRATINĖ RESPUBLIKA</t>
  </si>
  <si>
    <t>FIDŽIO RESPUBLIKA</t>
  </si>
  <si>
    <t>FILIPINŲ RESPUBLIKA</t>
  </si>
  <si>
    <t>GABONO RESPUBLIKA</t>
  </si>
  <si>
    <t>GAJANOS RESPUBLIKA</t>
  </si>
  <si>
    <t>GAMBIJOS RESPUBLIKA</t>
  </si>
  <si>
    <t>GANOS RESPUBLIKA</t>
  </si>
  <si>
    <t>GIBRALTARAS</t>
  </si>
  <si>
    <t>GRAIKIJOS RESPUBLIKA</t>
  </si>
  <si>
    <t>GRENADA</t>
  </si>
  <si>
    <t>GRUZIJA</t>
  </si>
  <si>
    <t>GVADELUPA</t>
  </si>
  <si>
    <t>GVATEMALOS RESPUBLIKA</t>
  </si>
  <si>
    <t>GVINĖJOS RESPUBLIKA</t>
  </si>
  <si>
    <t>HAIČIO RESPUBLIKA</t>
  </si>
  <si>
    <t>HONDŪRO RESPUBLIKA</t>
  </si>
  <si>
    <t>INDIJOS RESPUBLIKA</t>
  </si>
  <si>
    <t>INDONEZIJOS RESPUBLIKA</t>
  </si>
  <si>
    <t>IRAKO RESPUBLIKA</t>
  </si>
  <si>
    <t>IRANO ISLAMO RESPUBLIKA</t>
  </si>
  <si>
    <t>ISLANDIJOS RESPUBLIKA</t>
  </si>
  <si>
    <t>ISPANIJOS KARALYSTĖ</t>
  </si>
  <si>
    <t>ITALIJOS RESPUBLIKA</t>
  </si>
  <si>
    <t>IZRAELIO VALSTYBĖ</t>
  </si>
  <si>
    <t>Ypatingasis Administracinis Kinijos Regionas Honkongas</t>
  </si>
  <si>
    <t>Ypatingasis Administracinis Kinijos Regionas MAKAO</t>
  </si>
  <si>
    <t>JAMAIKA</t>
  </si>
  <si>
    <t>JAPONIJA</t>
  </si>
  <si>
    <t>JEMENO RESPUBLIKA</t>
  </si>
  <si>
    <t>JORDANIJOS HAŠIMITŲ KARALYSTĖ</t>
  </si>
  <si>
    <t>JUNGTINĖ DIDŽIOSIOS BRITANIJOS IR ŠIAURĖS AIRIJOS KARALYSTĖ</t>
  </si>
  <si>
    <t xml:space="preserve">JUNGTINIAI ARABŲ EMYRATAI </t>
  </si>
  <si>
    <t>JUODKALNIJA</t>
  </si>
  <si>
    <t>KAIMANŲ SALOS</t>
  </si>
  <si>
    <t>KAMBODŽOS KARALYSTĖ</t>
  </si>
  <si>
    <t>KAMERŪNO RESPUBLIKA</t>
  </si>
  <si>
    <t>KANADA</t>
  </si>
  <si>
    <t>KATARO VALSTYBĖ</t>
  </si>
  <si>
    <t>KENIJOS RESPUBLIKA</t>
  </si>
  <si>
    <t>KINIJOS LIAUDIES RESPUBLIKA</t>
  </si>
  <si>
    <t>KIPRO RESPUBLIKA</t>
  </si>
  <si>
    <t>KIRGIZIJOS RESPUBLIKA</t>
  </si>
  <si>
    <t>KIRIBAČIO RESPUBLIKA</t>
  </si>
  <si>
    <t>KOLUMBIJOS RESPUBLIKA</t>
  </si>
  <si>
    <t>KOMORŲ SĄJUNGA</t>
  </si>
  <si>
    <t>KONGO RESPUBLIKA</t>
  </si>
  <si>
    <t>KONGO DEMOKRATINĖ RESPUBLIKA</t>
  </si>
  <si>
    <t>KORĖJOS RESPUBLIKA</t>
  </si>
  <si>
    <t>KORĖJOS LIAUDIES DEMOKRATINĖ  RESPUBLIKA</t>
  </si>
  <si>
    <t>KOSOVO RESPUBLIKA</t>
  </si>
  <si>
    <t xml:space="preserve">KOSTA RIKOS RESPUBLIKA </t>
  </si>
  <si>
    <t>KROATIJOS RESPUBLIKA</t>
  </si>
  <si>
    <t>KUBOS RESPUBLIKA</t>
  </si>
  <si>
    <t>KUVEITO VALSTYBĖ</t>
  </si>
  <si>
    <t>LAOSO LIAUDIES DEMOKRATINĖ RESPUBLIKA</t>
  </si>
  <si>
    <t>LENKIJOS RESPUBLIKA</t>
  </si>
  <si>
    <t>LESOTO KARALYSTĖ</t>
  </si>
  <si>
    <t>LIBANO RESPUBLIKA</t>
  </si>
  <si>
    <t>LIBERIJOS RESPUBLIKA</t>
  </si>
  <si>
    <t xml:space="preserve">LIBIJA </t>
  </si>
  <si>
    <t xml:space="preserve">LICHTENŠTEINO KUNIGAIKŠTYSTĖ </t>
  </si>
  <si>
    <t>LIUKSEMBURGO DIDŽIOJI HERCOGYSTĖ</t>
  </si>
  <si>
    <t>MALAIZIJA</t>
  </si>
  <si>
    <t>MALAVIO RESPUBLIKA</t>
  </si>
  <si>
    <t>MALDYVŲ RESPUBLIKA</t>
  </si>
  <si>
    <t>MALIO RESPUBLIKA</t>
  </si>
  <si>
    <t>MALTOS RESPUBLIKA</t>
  </si>
  <si>
    <t xml:space="preserve">MAROKO KARALYSTĖ </t>
  </si>
  <si>
    <t>MARŠALO SALŲ RESPUBLIKA</t>
  </si>
  <si>
    <t>MARTINIKA</t>
  </si>
  <si>
    <t>MAURICIJAUS RESPUBLIKA</t>
  </si>
  <si>
    <t>MAURITANIJOS ISLAMO RESPUBLIKA</t>
  </si>
  <si>
    <t>MEKSIKOS JUNGTINĖS VALSTIJOS</t>
  </si>
  <si>
    <t>MIANMARO SĄJUNGOS RESPUBLIKA</t>
  </si>
  <si>
    <t>MIKRONEZIJOS FEDERACINĖS VALSTIJOS</t>
  </si>
  <si>
    <t>MOLDOVOS RESPUBLIKA</t>
  </si>
  <si>
    <t>MONAKO KUNIGAIKŠTYSTĖ</t>
  </si>
  <si>
    <t>MONGOLIJA</t>
  </si>
  <si>
    <t>MOZAMBIKO RESPUBLIKA</t>
  </si>
  <si>
    <t>NAMIBIJOS RESPUBLIKA</t>
  </si>
  <si>
    <t>NAUJOJI KALEDONIJA</t>
  </si>
  <si>
    <t>NAUJOJI ZELANDIJA</t>
  </si>
  <si>
    <t>NAURU RESPUBLIKA</t>
  </si>
  <si>
    <t>NEPALO FEDERACINĖ DEMOKRATINĖ RESPUBLIKA</t>
  </si>
  <si>
    <t>NIGERIJOS FEDERACINĖ RESPUBLIKA</t>
  </si>
  <si>
    <t>NIGERIO RESPUBLIKA</t>
  </si>
  <si>
    <t>NIKARAGVOS RESPUBLIKA</t>
  </si>
  <si>
    <t>NYDERLANDŲ KARALYSTĖ</t>
  </si>
  <si>
    <t>NORVEGIJOS KARALYSTĖ</t>
  </si>
  <si>
    <t>OMANO SULTONATAS</t>
  </si>
  <si>
    <t>PAKISTANO ISLAMO RESPUBLIKA</t>
  </si>
  <si>
    <t>PALAU RESPUBLIKA</t>
  </si>
  <si>
    <t>PANAMOS RESPUBLIKA</t>
  </si>
  <si>
    <t>PARAGVAJAUS RESPUBLIKA</t>
  </si>
  <si>
    <t>PERU RESPUBLIKA</t>
  </si>
  <si>
    <t>PIETŲ AFRIKOS RESPUBLIKA</t>
  </si>
  <si>
    <t>PIETŲ SUDANO RESPUBLIKA</t>
  </si>
  <si>
    <t>PORTUGALIJOS RESPUBLIKA</t>
  </si>
  <si>
    <t>PRANCŪZIJOS RESPUBLIKA</t>
  </si>
  <si>
    <t>PUERTO RIKAS</t>
  </si>
  <si>
    <t>PUSIAUJO GVINĖJOS RESPUBLIKA</t>
  </si>
  <si>
    <t>RYTŲ TIMORO DEMOKRATINĖ RESPUBLIKA</t>
  </si>
  <si>
    <t>RUANDOS RESPUBLIKA</t>
  </si>
  <si>
    <t>RUMUNIJA</t>
  </si>
  <si>
    <t>SALIAMONO SALOS</t>
  </si>
  <si>
    <t>SALVADORO RESPUBLIKA</t>
  </si>
  <si>
    <t xml:space="preserve">SAMOA NEPRIKLAUSOMOJI VALSTYBĖ </t>
  </si>
  <si>
    <t>SAN MARINO RESPUBLIKA</t>
  </si>
  <si>
    <t>SAN TOMĖ IR PRINSIPĖS DEMOKRATINĖ RESPUBLIKA</t>
  </si>
  <si>
    <t xml:space="preserve">SAUDO ARABIJOS KARALYSTĖ </t>
  </si>
  <si>
    <t>SEIŠELIŲ RESPUBLIKA</t>
  </si>
  <si>
    <t>SENEGALO RESPUBLIKA</t>
  </si>
  <si>
    <t>SENT KITSAS IR NEVIS</t>
  </si>
  <si>
    <t>SENT LUSIJA</t>
  </si>
  <si>
    <t>SENT VINSENTAS IR GRENADINAI</t>
  </si>
  <si>
    <t>SERBIJOS RESPUBLIKA</t>
  </si>
  <si>
    <t>SIERA LEONĖS RESPUBLIKA</t>
  </si>
  <si>
    <t>SINGAPŪRO RESPUBLIKA</t>
  </si>
  <si>
    <t>SIRIJOS ARABŲ RESPUBLIKA</t>
  </si>
  <si>
    <t>SLOVAKIJOS RESPUBLIKA</t>
  </si>
  <si>
    <t>SLOVĖNIJOS RESPUBLIKA</t>
  </si>
  <si>
    <t>SOMALIO RESPUBLIKA</t>
  </si>
  <si>
    <t>SUDANO RESPUBLIKA</t>
  </si>
  <si>
    <t>SUOMIJOS RESPUBLIKA</t>
  </si>
  <si>
    <t>SURINAMO RESPUBLIKA</t>
  </si>
  <si>
    <t>SVAZILANDO KARALYSTĖ</t>
  </si>
  <si>
    <t>ŠRI LANKOS DEMOKRATINĖ SOCIALISTINĖ RESPUBLIKA</t>
  </si>
  <si>
    <t>ŠVEDIJOS KARALYSTĖ</t>
  </si>
  <si>
    <t>ŠVEICARIJOS KONFEDERACIJA</t>
  </si>
  <si>
    <t>TADŽIKISTANO RESPUBLIKA</t>
  </si>
  <si>
    <t>TAILANDO KARALYSTĖ</t>
  </si>
  <si>
    <t>TAITIS</t>
  </si>
  <si>
    <t>TAIVANAS</t>
  </si>
  <si>
    <t>TANZANIJOS JUNGTINĖ RESPUBLIKA</t>
  </si>
  <si>
    <t>TOGO RESPUBLIKA</t>
  </si>
  <si>
    <t>TONGOS KARALYSTĖ</t>
  </si>
  <si>
    <t>TRINIDADO IR TOBAGO RESPUBLIKA</t>
  </si>
  <si>
    <t>TUNISO RESPUBLIKA</t>
  </si>
  <si>
    <t>TURKIJOS RESPUBLIKA</t>
  </si>
  <si>
    <t>TURKMĖNISTANAS</t>
  </si>
  <si>
    <t>TUVALU</t>
  </si>
  <si>
    <t>UGANDOS RESPUBLIKA</t>
  </si>
  <si>
    <t>UKRAINA</t>
  </si>
  <si>
    <t>URUGVAJAUS RYTŲ RESPUBLIKA</t>
  </si>
  <si>
    <t>UZBEKISTANO RESPUBLIKA</t>
  </si>
  <si>
    <t>VANUATU RESPUBLIKA</t>
  </si>
  <si>
    <t>VATIKANO MIESTO VALSTYBĖ</t>
  </si>
  <si>
    <t>VENESUELOS BOLIVARO RESPUBLIKA</t>
  </si>
  <si>
    <t>VIETNAMO SOCIALISTINĖ RESPUBLIKA</t>
  </si>
  <si>
    <t>VOKIETIJOS FEDERACINĖ RESPUBLIKA</t>
  </si>
  <si>
    <t>ZAMBIJOS RESPUBLIKA</t>
  </si>
  <si>
    <t>ZIMBABVĖS RESPUBLIKA</t>
  </si>
  <si>
    <t>ŽALIOJO KYŠULIO RESPUBLIKA</t>
  </si>
  <si>
    <t>BUVUSIOJI JUGOSLAVIJOS RESPUBLIKA MAKEDONIJA</t>
  </si>
  <si>
    <t>Projekto kodas</t>
  </si>
  <si>
    <t>Paskirties šalis, miestas</t>
  </si>
  <si>
    <t>Data</t>
  </si>
  <si>
    <t>Nr.</t>
  </si>
  <si>
    <t>XY-ZZZ</t>
  </si>
  <si>
    <t>WZ-TTT</t>
  </si>
  <si>
    <t>Iš viso:</t>
  </si>
  <si>
    <t>Briuselis</t>
  </si>
  <si>
    <t>Lisabona</t>
  </si>
  <si>
    <t>Fizinio veiklos įgyven-dinimo rodiklio Nr.</t>
  </si>
  <si>
    <t>1.1.1.</t>
  </si>
  <si>
    <t>1.1.2.</t>
  </si>
  <si>
    <t>Projekto vykdytojo/partnerio pavadinimas</t>
  </si>
  <si>
    <r>
      <t xml:space="preserve">1. BENDROJI DALIS  </t>
    </r>
    <r>
      <rPr>
        <sz val="10"/>
        <rFont val="Times New Roman"/>
        <family val="1"/>
        <charset val="186"/>
      </rPr>
      <t xml:space="preserve">               </t>
    </r>
  </si>
  <si>
    <t>(pareigos)</t>
  </si>
  <si>
    <t>(parašas)</t>
  </si>
  <si>
    <t>(vardas, pavardė)</t>
  </si>
  <si>
    <t>Prašoma apmokėti TI išlaidų suma, eurais</t>
  </si>
  <si>
    <t>Deklaruojamos išlaidos</t>
  </si>
  <si>
    <t>Nustatytas kelionės į užsienį (skrydžio) fiksuotasis įkainis, eurais</t>
  </si>
  <si>
    <t>RUSIJOS AZIJINĖ DALIS</t>
  </si>
  <si>
    <t>PALESTINOS VALSTYBĖ</t>
  </si>
  <si>
    <t>Vardenis Pavardenis1</t>
  </si>
  <si>
    <t>Vardenis Pavardenis2</t>
  </si>
  <si>
    <t>JUNGTINĖS AMERIKOS VALSTIJOS</t>
  </si>
  <si>
    <t>KAZACHSTANO RESPUBLIKA</t>
  </si>
  <si>
    <t>LATVIJOS RESPUBLIKA</t>
  </si>
  <si>
    <t>RUSIJOS FEDERACIJA</t>
  </si>
  <si>
    <t>MADAGASKARO DEMOKRATINĖ RESPUBLIKA</t>
  </si>
  <si>
    <t>PAPUA NAUJOSIOS GVINĖJOS NEPRIKLAUSOMOJI VALSTYBĖ</t>
  </si>
  <si>
    <t>VENGRIJA</t>
  </si>
  <si>
    <t>Už</t>
  </si>
  <si>
    <t>m.</t>
  </si>
  <si>
    <t>mėn.</t>
  </si>
  <si>
    <t>* Pildoma atskirai vykdančiajam personalui, atskirai projekto veiklose dalyvaujantiems asmenims (dalyviams)</t>
  </si>
  <si>
    <t>Į IMI vykusio darbuotojo vardas, pavardė</t>
  </si>
  <si>
    <t>Įsakymo dėl IMI vykimo</t>
  </si>
  <si>
    <t>Išvykimo į IMI data</t>
  </si>
  <si>
    <t>Grįžimo iš IMI data</t>
  </si>
  <si>
    <t>IMI trukmė (dienų skaičius)</t>
  </si>
  <si>
    <t>Nustatytas vietinių kelionių  (ITI) išlaidų fiksuotasis įkainis, eurais</t>
  </si>
  <si>
    <t>Apskaičiuota vietinių kelionių (ITI) išlaidų suma, eurais</t>
  </si>
  <si>
    <t>Nustatytas kitų mokslinių išvykų (IMI) išlaidų fiksuotasis įkainis, eurais</t>
  </si>
  <si>
    <t>Apskaičiuota  kitų mokslinių išvykų (IMI) išlaidų suma, eurais</t>
  </si>
  <si>
    <t xml:space="preserve">Nustatytas pragyvenimo kompensacijos fiksuotasis įkainis (bazinis dydis), eurais </t>
  </si>
  <si>
    <t>Apskaičiuota pragyvenimo kompensacijos suma, eurais</t>
  </si>
  <si>
    <t xml:space="preserve">Nustatytas gyvenamojo ploto nuomos kompensacijos fiksuotasis įkainis (bazinis dydis), eurais </t>
  </si>
  <si>
    <t>PAŽYMA DĖL ILGALAIKIŲ MOKSLINIŲ IŠVYKŲ IŠLAIDŲ APSKAIČIAVIMO TAIKANT FIKSUOTUOSIUS ĮKAINIUS*</t>
  </si>
  <si>
    <t>Valstybės (miesto) gyvenimo lygio vietos bazinis koeficientas***</t>
  </si>
  <si>
    <t>Gyvenamųjų patalpų nuomos lygio vietos koeficientas***</t>
  </si>
  <si>
    <t>****Pildoma, jeigu nustatyta projekto finansavimo ir administravimo sutartyje. Kitais atvejais rašomas nulis (0).</t>
  </si>
  <si>
    <t>*** Koeficientai nustatomi pagal 1999 m. lapkričio 5 d. Lietuvos Respublikos Vyriausybės nutarimą Nr. 1235 „Dėl Lietuvos Respublikos diplomatinės tarnybos veiklos“</t>
  </si>
  <si>
    <t>Miestas, iš kurio išvykstama</t>
  </si>
  <si>
    <t>Kelionės atstumas remiantis Erasmus+ programa**</t>
  </si>
  <si>
    <t xml:space="preserve">*** Koeficientai nustatomi pagal 2018 m. gruodžio 27 d. Lietuvos Respublikos Vyriausybės nutarimą Nr. 1393 patvirtintame „Socialinių ir kitų garantijų, susijusių su darbu Lietuvos Respublikos diplomatinėse atstovybėse, konsulinėse įstaigose ir specialiosiose misijose, suteikimo ir jų taikymo tvarkos apraše“ </t>
  </si>
  <si>
    <t>Vilnius</t>
  </si>
  <si>
    <t>Kaunas</t>
  </si>
  <si>
    <t>**Nurodomas atstumas suapvalintas iki sveikojo skaičiaus (pavyzdžiui jei atstumas yra 1465,24 km., tuomet įrašoma 1465 km.)</t>
  </si>
  <si>
    <t>13=9*12</t>
  </si>
  <si>
    <t>15=9*14</t>
  </si>
  <si>
    <t>18=9*16*17</t>
  </si>
  <si>
    <t>21=(9-1 d.)*19*20</t>
  </si>
  <si>
    <t>22=11+13+15+18+21</t>
  </si>
  <si>
    <r>
      <t>2. INFORMACIJA APIE ILGALAIKIŲ MOKSLINIŲ IŠVYKŲ (TOLIAU - IMI) IŠLAIDAS, APSKAIČIUOTAS TAIKANT FIKSUOTUOSIUS ĮKAINIUS</t>
    </r>
    <r>
      <rPr>
        <sz val="10"/>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</si>
</sst>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3" x14ac:knownFonts="1">
    <font>
      <sz val="11"/>
      <color theme="1"/>
      <name val="Calibri"/>
      <family val="2"/>
      <scheme val="minor"/>
    </font>
    <font>
      <sz val="9"/>
      <color theme="1"/>
      <name val="Calibri"/>
      <family val="2"/>
      <charset val="186"/>
    </font>
    <font>
      <sz val="10"/>
      <name val="Arial"/>
      <family val="2"/>
      <charset val="186"/>
    </font>
    <font>
      <b/>
      <sz val="10"/>
      <color theme="1"/>
      <name val="Times New Roman"/>
      <family val="1"/>
      <charset val="186"/>
    </font>
    <font>
      <sz val="10"/>
      <color theme="1"/>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10"/>
      <name val="Times New Roman"/>
      <family val="1"/>
      <charset val="186"/>
    </font>
    <font>
      <b/>
      <sz val="10"/>
      <color indexed="8"/>
      <name val="Times New Roman"/>
      <family val="1"/>
      <charset val="186"/>
    </font>
    <font>
      <sz val="10"/>
      <color indexed="8"/>
      <name val="Times New Roman"/>
      <family val="1"/>
      <charset val="186"/>
    </font>
    <font>
      <b/>
      <sz val="10"/>
      <name val="Times New Roman"/>
      <family val="1"/>
      <charset val="186"/>
    </font>
    <font>
      <i/>
      <sz val="10"/>
      <name val="Times New Roman"/>
      <family val="1"/>
      <charset val="186"/>
    </font>
    <font>
      <i/>
      <sz val="10"/>
      <color indexed="10"/>
      <name val="Times New Roman"/>
      <family val="1"/>
      <charset val="186"/>
    </font>
    <font>
      <sz val="10"/>
      <color indexed="10"/>
      <name val="Times New Roman"/>
      <family val="1"/>
      <charset val="186"/>
    </font>
    <font>
      <b/>
      <sz val="10"/>
      <color indexed="10"/>
      <name val="Times New Roman"/>
      <family val="1"/>
      <charset val="186"/>
    </font>
    <font>
      <b/>
      <sz val="12"/>
      <color indexed="8"/>
      <name val="Times New Roman"/>
      <family val="1"/>
      <charset val="186"/>
    </font>
    <font>
      <sz val="11"/>
      <color theme="1"/>
      <name val="Calibri"/>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7">
    <xf numFmtId="0" fontId="0" fillId="0" borderId="0"/>
    <xf numFmtId="0" fontId="1" fillId="0" borderId="0"/>
    <xf numFmtId="0" fontId="2" fillId="0" borderId="0"/>
    <xf numFmtId="0" fontId="2" fillId="0" borderId="0"/>
    <xf numFmtId="0" fontId="2"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8" applyNumberFormat="0" applyAlignment="0" applyProtection="0"/>
    <xf numFmtId="0" fontId="9" fillId="21" borderId="9" applyNumberFormat="0" applyAlignment="0" applyProtection="0"/>
    <xf numFmtId="0" fontId="10" fillId="7" borderId="8" applyNumberFormat="0" applyAlignment="0" applyProtection="0"/>
    <xf numFmtId="0" fontId="11" fillId="0" borderId="10" applyNumberFormat="0" applyFill="0" applyAlignment="0" applyProtection="0"/>
    <xf numFmtId="0" fontId="12" fillId="22" borderId="0" applyNumberFormat="0" applyBorder="0" applyAlignment="0" applyProtection="0"/>
    <xf numFmtId="0" fontId="2" fillId="23" borderId="11" applyNumberFormat="0" applyFont="0" applyAlignment="0" applyProtection="0"/>
    <xf numFmtId="164" fontId="22" fillId="0" borderId="0" applyFont="0" applyFill="0" applyBorder="0" applyAlignment="0" applyProtection="0"/>
  </cellStyleXfs>
  <cellXfs count="75">
    <xf numFmtId="0" fontId="0" fillId="0" borderId="0" xfId="0"/>
    <xf numFmtId="0" fontId="3" fillId="0" borderId="1" xfId="0" applyFont="1" applyBorder="1" applyAlignment="1">
      <alignment horizontal="center"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13" fillId="0" borderId="0" xfId="2" applyFont="1"/>
    <xf numFmtId="0" fontId="13" fillId="0" borderId="0" xfId="3" applyFont="1"/>
    <xf numFmtId="0" fontId="14" fillId="0" borderId="0" xfId="2" applyFont="1" applyAlignment="1">
      <alignment horizontal="center"/>
    </xf>
    <xf numFmtId="0" fontId="15" fillId="0" borderId="0" xfId="2" applyFont="1" applyAlignment="1">
      <alignment horizontal="center"/>
    </xf>
    <xf numFmtId="0" fontId="15" fillId="0" borderId="0" xfId="2" applyFont="1" applyAlignment="1">
      <alignment horizontal="right"/>
    </xf>
    <xf numFmtId="0" fontId="16" fillId="0" borderId="0" xfId="2" applyFont="1" applyAlignment="1">
      <alignment horizontal="left"/>
    </xf>
    <xf numFmtId="0" fontId="15" fillId="0" borderId="0" xfId="2" applyFont="1" applyAlignment="1">
      <alignment horizontal="center" vertical="center" wrapText="1"/>
    </xf>
    <xf numFmtId="0" fontId="15" fillId="0" borderId="0" xfId="2" applyFont="1" applyAlignment="1">
      <alignment vertical="top" wrapText="1"/>
    </xf>
    <xf numFmtId="0" fontId="15" fillId="0" borderId="0" xfId="2" applyFont="1" applyAlignment="1">
      <alignment horizontal="center" vertical="top" wrapText="1"/>
    </xf>
    <xf numFmtId="0" fontId="14" fillId="0" borderId="0" xfId="2" applyFont="1" applyAlignment="1">
      <alignment horizontal="left" vertical="top" wrapText="1"/>
    </xf>
    <xf numFmtId="0" fontId="13" fillId="0" borderId="0" xfId="2" applyFont="1" applyAlignment="1">
      <alignment horizontal="left" vertical="top" wrapText="1"/>
    </xf>
    <xf numFmtId="0" fontId="18" fillId="0" borderId="0" xfId="3" applyFont="1"/>
    <xf numFmtId="0" fontId="13" fillId="0" borderId="3" xfId="3" applyFont="1" applyBorder="1" applyAlignment="1">
      <alignment vertical="center" wrapText="1"/>
    </xf>
    <xf numFmtId="14" fontId="13" fillId="0" borderId="3" xfId="3" applyNumberFormat="1" applyFont="1" applyBorder="1" applyAlignment="1">
      <alignment horizontal="center" vertical="center"/>
    </xf>
    <xf numFmtId="0" fontId="17" fillId="0" borderId="0" xfId="3" applyFont="1" applyAlignment="1">
      <alignment horizontal="left"/>
    </xf>
    <xf numFmtId="0" fontId="13" fillId="0" borderId="0" xfId="3" applyFont="1" applyAlignment="1">
      <alignment horizontal="right"/>
    </xf>
    <xf numFmtId="2" fontId="13" fillId="0" borderId="0" xfId="3" applyNumberFormat="1" applyFont="1" applyAlignment="1">
      <alignment horizontal="center"/>
    </xf>
    <xf numFmtId="2" fontId="19" fillId="0" borderId="0" xfId="3" applyNumberFormat="1" applyFont="1" applyAlignment="1">
      <alignment horizontal="center"/>
    </xf>
    <xf numFmtId="0" fontId="16" fillId="0" borderId="0" xfId="3" applyFont="1" applyAlignment="1">
      <alignment horizontal="right"/>
    </xf>
    <xf numFmtId="2" fontId="16" fillId="0" borderId="0" xfId="3" applyNumberFormat="1" applyFont="1" applyAlignment="1">
      <alignment horizontal="center"/>
    </xf>
    <xf numFmtId="2" fontId="20" fillId="0" borderId="0" xfId="3" applyNumberFormat="1" applyFont="1" applyAlignment="1">
      <alignment horizontal="center"/>
    </xf>
    <xf numFmtId="0" fontId="17" fillId="0" borderId="0" xfId="2" applyFont="1"/>
    <xf numFmtId="0" fontId="13" fillId="0" borderId="5" xfId="2" applyFont="1" applyBorder="1" applyAlignment="1">
      <alignment horizontal="left"/>
    </xf>
    <xf numFmtId="0" fontId="16" fillId="0" borderId="5" xfId="2" applyFont="1" applyBorder="1"/>
    <xf numFmtId="2" fontId="16" fillId="0" borderId="0" xfId="2" applyNumberFormat="1" applyFont="1" applyAlignment="1">
      <alignment horizontal="center"/>
    </xf>
    <xf numFmtId="0" fontId="16" fillId="0" borderId="0" xfId="2" applyFont="1" applyAlignment="1">
      <alignment horizontal="center"/>
    </xf>
    <xf numFmtId="0" fontId="16" fillId="0" borderId="5" xfId="2" applyFont="1" applyBorder="1" applyAlignment="1">
      <alignment horizontal="center"/>
    </xf>
    <xf numFmtId="0" fontId="13" fillId="0" borderId="5" xfId="2" applyFont="1" applyBorder="1"/>
    <xf numFmtId="0" fontId="15" fillId="0" borderId="0" xfId="2" applyFont="1" applyAlignment="1">
      <alignment wrapText="1"/>
    </xf>
    <xf numFmtId="0" fontId="15" fillId="0" borderId="0" xfId="2" applyFont="1" applyAlignment="1">
      <alignment horizontal="left" wrapText="1"/>
    </xf>
    <xf numFmtId="2" fontId="16" fillId="24" borderId="3" xfId="3" applyNumberFormat="1" applyFont="1" applyFill="1" applyBorder="1" applyAlignment="1">
      <alignment horizontal="center" vertical="center"/>
    </xf>
    <xf numFmtId="0" fontId="13" fillId="0" borderId="3" xfId="3" applyFont="1" applyBorder="1" applyAlignment="1">
      <alignment horizontal="center" vertical="center" wrapText="1"/>
    </xf>
    <xf numFmtId="2" fontId="16" fillId="24" borderId="3" xfId="3" applyNumberFormat="1" applyFont="1" applyFill="1" applyBorder="1" applyAlignment="1">
      <alignment horizontal="center"/>
    </xf>
    <xf numFmtId="0" fontId="4" fillId="0" borderId="14" xfId="0" applyFont="1" applyBorder="1" applyAlignment="1">
      <alignment vertical="center" wrapText="1"/>
    </xf>
    <xf numFmtId="0" fontId="13" fillId="0" borderId="3" xfId="3" applyFont="1" applyBorder="1" applyAlignment="1">
      <alignment horizontal="center" vertical="center"/>
    </xf>
    <xf numFmtId="0" fontId="13" fillId="0" borderId="3" xfId="3" applyFont="1" applyBorder="1" applyAlignment="1">
      <alignment horizontal="left" vertical="center" wrapText="1"/>
    </xf>
    <xf numFmtId="0" fontId="16" fillId="24" borderId="3" xfId="3" applyFont="1" applyFill="1" applyBorder="1" applyAlignment="1">
      <alignment horizontal="center" vertical="center" wrapText="1"/>
    </xf>
    <xf numFmtId="0" fontId="16" fillId="24" borderId="3" xfId="3" applyFont="1" applyFill="1" applyBorder="1" applyAlignment="1">
      <alignment horizontal="center" vertical="center"/>
    </xf>
    <xf numFmtId="0" fontId="16" fillId="24" borderId="3" xfId="3" applyFont="1" applyFill="1" applyBorder="1" applyAlignment="1">
      <alignment horizontal="right"/>
    </xf>
    <xf numFmtId="0" fontId="13" fillId="0" borderId="5" xfId="3" applyFont="1" applyBorder="1" applyAlignment="1">
      <alignment horizontal="center"/>
    </xf>
    <xf numFmtId="0" fontId="15" fillId="0" borderId="0" xfId="2" applyFont="1"/>
    <xf numFmtId="0" fontId="15" fillId="0" borderId="5" xfId="2" applyFont="1" applyBorder="1"/>
    <xf numFmtId="0" fontId="16" fillId="0" borderId="0" xfId="3" applyFont="1" applyAlignment="1">
      <alignment horizontal="left"/>
    </xf>
    <xf numFmtId="0" fontId="17" fillId="0" borderId="0" xfId="2" applyFont="1" applyFill="1"/>
    <xf numFmtId="0" fontId="16" fillId="24" borderId="3" xfId="3" applyFont="1" applyFill="1" applyBorder="1" applyAlignment="1">
      <alignment horizontal="center" vertical="center" wrapText="1"/>
    </xf>
    <xf numFmtId="0" fontId="16" fillId="24" borderId="3" xfId="3" applyFont="1" applyFill="1" applyBorder="1" applyAlignment="1">
      <alignment horizontal="center" vertical="center"/>
    </xf>
    <xf numFmtId="0" fontId="13" fillId="0" borderId="3" xfId="3" applyFont="1" applyFill="1" applyBorder="1" applyAlignment="1">
      <alignment horizontal="center" vertical="center"/>
    </xf>
    <xf numFmtId="2" fontId="13" fillId="0" borderId="3" xfId="3" applyNumberFormat="1" applyFont="1" applyFill="1" applyBorder="1" applyAlignment="1">
      <alignment horizontal="center" vertical="center"/>
    </xf>
    <xf numFmtId="0" fontId="13" fillId="0" borderId="3" xfId="36" applyNumberFormat="1" applyFont="1" applyFill="1" applyBorder="1" applyAlignment="1">
      <alignment horizontal="center" vertical="center"/>
    </xf>
    <xf numFmtId="0" fontId="16" fillId="24" borderId="3" xfId="3" applyFont="1" applyFill="1" applyBorder="1" applyAlignment="1">
      <alignment horizontal="right"/>
    </xf>
    <xf numFmtId="0" fontId="16" fillId="24" borderId="3" xfId="3" applyFont="1" applyFill="1" applyBorder="1" applyAlignment="1">
      <alignment horizontal="center" vertical="center" wrapText="1"/>
    </xf>
    <xf numFmtId="0" fontId="15" fillId="0" borderId="12" xfId="2" applyFont="1" applyBorder="1" applyAlignment="1">
      <alignment horizontal="center" vertical="center" wrapText="1"/>
    </xf>
    <xf numFmtId="0" fontId="14" fillId="0" borderId="6" xfId="2" applyFont="1" applyBorder="1" applyAlignment="1">
      <alignment horizontal="center" vertical="top" wrapText="1"/>
    </xf>
    <xf numFmtId="0" fontId="14" fillId="0" borderId="13" xfId="2" applyFont="1" applyBorder="1" applyAlignment="1">
      <alignment horizontal="center" vertical="top" wrapText="1"/>
    </xf>
    <xf numFmtId="0" fontId="14" fillId="0" borderId="7" xfId="2" applyFont="1" applyBorder="1" applyAlignment="1">
      <alignment horizontal="center" vertical="top" wrapText="1"/>
    </xf>
    <xf numFmtId="0" fontId="13" fillId="0" borderId="12" xfId="2" applyFont="1" applyBorder="1" applyAlignment="1">
      <alignment horizontal="center" vertical="center"/>
    </xf>
    <xf numFmtId="0" fontId="16" fillId="24" borderId="6" xfId="3" applyFont="1" applyFill="1" applyBorder="1" applyAlignment="1">
      <alignment horizontal="center" vertical="center"/>
    </xf>
    <xf numFmtId="0" fontId="16" fillId="24" borderId="7" xfId="3" applyFont="1" applyFill="1" applyBorder="1" applyAlignment="1">
      <alignment horizontal="center" vertical="center"/>
    </xf>
    <xf numFmtId="0" fontId="21" fillId="0" borderId="0" xfId="2" applyFont="1" applyAlignment="1">
      <alignment horizontal="center"/>
    </xf>
    <xf numFmtId="0" fontId="16" fillId="0" borderId="0" xfId="2" applyFont="1" applyAlignment="1">
      <alignment horizontal="left"/>
    </xf>
    <xf numFmtId="0" fontId="14" fillId="24" borderId="3" xfId="2" applyFont="1" applyFill="1" applyBorder="1" applyAlignment="1">
      <alignment horizontal="left" vertical="top" wrapText="1"/>
    </xf>
    <xf numFmtId="0" fontId="16" fillId="24" borderId="17" xfId="3" applyFont="1" applyFill="1" applyBorder="1" applyAlignment="1">
      <alignment horizontal="center" vertical="center" wrapText="1"/>
    </xf>
    <xf numFmtId="0" fontId="16" fillId="24" borderId="15" xfId="3" applyFont="1" applyFill="1" applyBorder="1" applyAlignment="1">
      <alignment horizontal="center" vertical="center" wrapText="1"/>
    </xf>
    <xf numFmtId="0" fontId="16" fillId="24" borderId="16" xfId="3" applyFont="1" applyFill="1" applyBorder="1" applyAlignment="1">
      <alignment horizontal="center" vertical="center" wrapText="1"/>
    </xf>
    <xf numFmtId="0" fontId="14" fillId="24" borderId="3" xfId="0" applyFont="1" applyFill="1" applyBorder="1" applyAlignment="1">
      <alignment horizontal="center" vertical="center" wrapText="1"/>
    </xf>
    <xf numFmtId="0" fontId="16" fillId="0" borderId="0" xfId="3" applyFont="1" applyAlignment="1">
      <alignment horizontal="left"/>
    </xf>
    <xf numFmtId="10" fontId="16" fillId="24" borderId="3" xfId="3" applyNumberFormat="1" applyFont="1" applyFill="1" applyBorder="1" applyAlignment="1">
      <alignment horizontal="left"/>
    </xf>
    <xf numFmtId="0" fontId="13" fillId="0" borderId="6" xfId="3" applyFont="1" applyBorder="1" applyAlignment="1">
      <alignment horizontal="center" vertical="center"/>
    </xf>
    <xf numFmtId="0" fontId="13" fillId="0" borderId="13" xfId="3" applyFont="1" applyBorder="1" applyAlignment="1">
      <alignment horizontal="center" vertical="center"/>
    </xf>
    <xf numFmtId="0" fontId="13" fillId="0" borderId="7" xfId="3" applyFont="1" applyBorder="1" applyAlignment="1">
      <alignment horizontal="center" vertical="center"/>
    </xf>
    <xf numFmtId="0" fontId="16" fillId="24" borderId="3" xfId="3" applyFont="1" applyFill="1" applyBorder="1" applyAlignment="1">
      <alignment horizontal="center" vertical="center"/>
    </xf>
  </cellXfs>
  <cellStyles count="37">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xfId="36" builtinId="3"/>
    <cellStyle name="Input 2" xfId="32" xr:uid="{00000000-0005-0000-0000-00001C000000}"/>
    <cellStyle name="Įprastas 2" xfId="4" xr:uid="{00000000-0005-0000-0000-00001D000000}"/>
    <cellStyle name="Įprastas 2 3" xfId="3" xr:uid="{00000000-0005-0000-0000-00001E000000}"/>
    <cellStyle name="Įprastas 5" xfId="2" xr:uid="{00000000-0005-0000-0000-00001F000000}"/>
    <cellStyle name="Linked Cell 2" xfId="33" xr:uid="{00000000-0005-0000-0000-000020000000}"/>
    <cellStyle name="Neutral 2" xfId="34" xr:uid="{00000000-0005-0000-0000-000021000000}"/>
    <cellStyle name="Normal" xfId="0" builtinId="0"/>
    <cellStyle name="Normal 2" xfId="1" xr:uid="{00000000-0005-0000-0000-000023000000}"/>
    <cellStyle name="Note 2" xfId="35" xr:uid="{00000000-0005-0000-0000-000024000000}"/>
  </cellStyles>
  <dxfs count="1">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336743</xdr:colOff>
      <xdr:row>0</xdr:row>
      <xdr:rowOff>27901</xdr:rowOff>
    </xdr:from>
    <xdr:to>
      <xdr:col>12</xdr:col>
      <xdr:colOff>210451</xdr:colOff>
      <xdr:row>5</xdr:row>
      <xdr:rowOff>132812</xdr:rowOff>
    </xdr:to>
    <xdr:pic>
      <xdr:nvPicPr>
        <xdr:cNvPr id="2" name="Picture 4" descr="http://www.esinvesticijos.lt/uploads/documents/images/%C5%BEenklai/zenklas_2015%2004%2013.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5061" y="27901"/>
          <a:ext cx="1614338" cy="880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336743</xdr:colOff>
      <xdr:row>0</xdr:row>
      <xdr:rowOff>27901</xdr:rowOff>
    </xdr:from>
    <xdr:to>
      <xdr:col>12</xdr:col>
      <xdr:colOff>200926</xdr:colOff>
      <xdr:row>5</xdr:row>
      <xdr:rowOff>129002</xdr:rowOff>
    </xdr:to>
    <xdr:pic>
      <xdr:nvPicPr>
        <xdr:cNvPr id="2" name="Picture 4" descr="http://www.esinvesticijos.lt/uploads/documents/images/%C5%BEenklai/zenklas_2015%2004%2013.jpg">
          <a:extLst>
            <a:ext uri="{FF2B5EF4-FFF2-40B4-BE49-F238E27FC236}">
              <a16:creationId xmlns:a16="http://schemas.microsoft.com/office/drawing/2014/main" id="{55C8232E-65D9-436D-9BF2-101B8ABEC1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4893" y="27901"/>
          <a:ext cx="1616783" cy="910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7:W39"/>
  <sheetViews>
    <sheetView showGridLines="0" tabSelected="1" zoomScale="70" zoomScaleNormal="70" workbookViewId="0"/>
  </sheetViews>
  <sheetFormatPr defaultRowHeight="13.2" x14ac:dyDescent="0.25"/>
  <cols>
    <col min="1" max="1" width="8.109375" style="4" customWidth="1"/>
    <col min="2" max="2" width="17" style="4" customWidth="1"/>
    <col min="3" max="4" width="12.5546875" style="4" customWidth="1"/>
    <col min="5" max="5" width="14" style="4" customWidth="1"/>
    <col min="6" max="6" width="11.33203125" style="4" customWidth="1"/>
    <col min="7" max="8" width="11" style="4" customWidth="1"/>
    <col min="9" max="9" width="10.33203125" style="4" customWidth="1"/>
    <col min="10" max="10" width="13" style="4" customWidth="1"/>
    <col min="11" max="11" width="12" style="4" customWidth="1"/>
    <col min="12" max="12" width="14.33203125" style="4" customWidth="1"/>
    <col min="13" max="13" width="12" style="4" customWidth="1"/>
    <col min="14" max="14" width="13.33203125" style="4" customWidth="1"/>
    <col min="15" max="16" width="16" style="4" customWidth="1"/>
    <col min="17" max="17" width="14" style="4" customWidth="1"/>
    <col min="18" max="20" width="14.88671875" style="4" customWidth="1"/>
    <col min="21" max="21" width="14.6640625" style="4" customWidth="1"/>
    <col min="22" max="22" width="20.44140625" style="4" customWidth="1"/>
    <col min="23" max="23" width="18.21875" style="4" customWidth="1"/>
    <col min="24" max="257" width="9.109375" style="4"/>
    <col min="258" max="258" width="6" style="4" customWidth="1"/>
    <col min="259" max="259" width="17" style="4" customWidth="1"/>
    <col min="260" max="260" width="12.5546875" style="4" customWidth="1"/>
    <col min="261" max="261" width="11.44140625" style="4" customWidth="1"/>
    <col min="262" max="262" width="11.33203125" style="4" customWidth="1"/>
    <col min="263" max="263" width="14.109375" style="4" customWidth="1"/>
    <col min="264" max="264" width="13.33203125" style="4" customWidth="1"/>
    <col min="265" max="265" width="12.5546875" style="4" customWidth="1"/>
    <col min="266" max="266" width="13" style="4" customWidth="1"/>
    <col min="267" max="270" width="12" style="4" customWidth="1"/>
    <col min="271" max="271" width="10.6640625" style="4" customWidth="1"/>
    <col min="272" max="272" width="13.5546875" style="4" customWidth="1"/>
    <col min="273" max="273" width="12.109375" style="4" customWidth="1"/>
    <col min="274" max="276" width="12.5546875" style="4" customWidth="1"/>
    <col min="277" max="277" width="14.44140625" style="4" customWidth="1"/>
    <col min="278" max="513" width="9.109375" style="4"/>
    <col min="514" max="514" width="6" style="4" customWidth="1"/>
    <col min="515" max="515" width="17" style="4" customWidth="1"/>
    <col min="516" max="516" width="12.5546875" style="4" customWidth="1"/>
    <col min="517" max="517" width="11.44140625" style="4" customWidth="1"/>
    <col min="518" max="518" width="11.33203125" style="4" customWidth="1"/>
    <col min="519" max="519" width="14.109375" style="4" customWidth="1"/>
    <col min="520" max="520" width="13.33203125" style="4" customWidth="1"/>
    <col min="521" max="521" width="12.5546875" style="4" customWidth="1"/>
    <col min="522" max="522" width="13" style="4" customWidth="1"/>
    <col min="523" max="526" width="12" style="4" customWidth="1"/>
    <col min="527" max="527" width="10.6640625" style="4" customWidth="1"/>
    <col min="528" max="528" width="13.5546875" style="4" customWidth="1"/>
    <col min="529" max="529" width="12.109375" style="4" customWidth="1"/>
    <col min="530" max="532" width="12.5546875" style="4" customWidth="1"/>
    <col min="533" max="533" width="14.44140625" style="4" customWidth="1"/>
    <col min="534" max="769" width="9.109375" style="4"/>
    <col min="770" max="770" width="6" style="4" customWidth="1"/>
    <col min="771" max="771" width="17" style="4" customWidth="1"/>
    <col min="772" max="772" width="12.5546875" style="4" customWidth="1"/>
    <col min="773" max="773" width="11.44140625" style="4" customWidth="1"/>
    <col min="774" max="774" width="11.33203125" style="4" customWidth="1"/>
    <col min="775" max="775" width="14.109375" style="4" customWidth="1"/>
    <col min="776" max="776" width="13.33203125" style="4" customWidth="1"/>
    <col min="777" max="777" width="12.5546875" style="4" customWidth="1"/>
    <col min="778" max="778" width="13" style="4" customWidth="1"/>
    <col min="779" max="782" width="12" style="4" customWidth="1"/>
    <col min="783" max="783" width="10.6640625" style="4" customWidth="1"/>
    <col min="784" max="784" width="13.5546875" style="4" customWidth="1"/>
    <col min="785" max="785" width="12.109375" style="4" customWidth="1"/>
    <col min="786" max="788" width="12.5546875" style="4" customWidth="1"/>
    <col min="789" max="789" width="14.44140625" style="4" customWidth="1"/>
    <col min="790" max="1025" width="9.109375" style="4"/>
    <col min="1026" max="1026" width="6" style="4" customWidth="1"/>
    <col min="1027" max="1027" width="17" style="4" customWidth="1"/>
    <col min="1028" max="1028" width="12.5546875" style="4" customWidth="1"/>
    <col min="1029" max="1029" width="11.44140625" style="4" customWidth="1"/>
    <col min="1030" max="1030" width="11.33203125" style="4" customWidth="1"/>
    <col min="1031" max="1031" width="14.109375" style="4" customWidth="1"/>
    <col min="1032" max="1032" width="13.33203125" style="4" customWidth="1"/>
    <col min="1033" max="1033" width="12.5546875" style="4" customWidth="1"/>
    <col min="1034" max="1034" width="13" style="4" customWidth="1"/>
    <col min="1035" max="1038" width="12" style="4" customWidth="1"/>
    <col min="1039" max="1039" width="10.6640625" style="4" customWidth="1"/>
    <col min="1040" max="1040" width="13.5546875" style="4" customWidth="1"/>
    <col min="1041" max="1041" width="12.109375" style="4" customWidth="1"/>
    <col min="1042" max="1044" width="12.5546875" style="4" customWidth="1"/>
    <col min="1045" max="1045" width="14.44140625" style="4" customWidth="1"/>
    <col min="1046" max="1281" width="9.109375" style="4"/>
    <col min="1282" max="1282" width="6" style="4" customWidth="1"/>
    <col min="1283" max="1283" width="17" style="4" customWidth="1"/>
    <col min="1284" max="1284" width="12.5546875" style="4" customWidth="1"/>
    <col min="1285" max="1285" width="11.44140625" style="4" customWidth="1"/>
    <col min="1286" max="1286" width="11.33203125" style="4" customWidth="1"/>
    <col min="1287" max="1287" width="14.109375" style="4" customWidth="1"/>
    <col min="1288" max="1288" width="13.33203125" style="4" customWidth="1"/>
    <col min="1289" max="1289" width="12.5546875" style="4" customWidth="1"/>
    <col min="1290" max="1290" width="13" style="4" customWidth="1"/>
    <col min="1291" max="1294" width="12" style="4" customWidth="1"/>
    <col min="1295" max="1295" width="10.6640625" style="4" customWidth="1"/>
    <col min="1296" max="1296" width="13.5546875" style="4" customWidth="1"/>
    <col min="1297" max="1297" width="12.109375" style="4" customWidth="1"/>
    <col min="1298" max="1300" width="12.5546875" style="4" customWidth="1"/>
    <col min="1301" max="1301" width="14.44140625" style="4" customWidth="1"/>
    <col min="1302" max="1537" width="9.109375" style="4"/>
    <col min="1538" max="1538" width="6" style="4" customWidth="1"/>
    <col min="1539" max="1539" width="17" style="4" customWidth="1"/>
    <col min="1540" max="1540" width="12.5546875" style="4" customWidth="1"/>
    <col min="1541" max="1541" width="11.44140625" style="4" customWidth="1"/>
    <col min="1542" max="1542" width="11.33203125" style="4" customWidth="1"/>
    <col min="1543" max="1543" width="14.109375" style="4" customWidth="1"/>
    <col min="1544" max="1544" width="13.33203125" style="4" customWidth="1"/>
    <col min="1545" max="1545" width="12.5546875" style="4" customWidth="1"/>
    <col min="1546" max="1546" width="13" style="4" customWidth="1"/>
    <col min="1547" max="1550" width="12" style="4" customWidth="1"/>
    <col min="1551" max="1551" width="10.6640625" style="4" customWidth="1"/>
    <col min="1552" max="1552" width="13.5546875" style="4" customWidth="1"/>
    <col min="1553" max="1553" width="12.109375" style="4" customWidth="1"/>
    <col min="1554" max="1556" width="12.5546875" style="4" customWidth="1"/>
    <col min="1557" max="1557" width="14.44140625" style="4" customWidth="1"/>
    <col min="1558" max="1793" width="9.109375" style="4"/>
    <col min="1794" max="1794" width="6" style="4" customWidth="1"/>
    <col min="1795" max="1795" width="17" style="4" customWidth="1"/>
    <col min="1796" max="1796" width="12.5546875" style="4" customWidth="1"/>
    <col min="1797" max="1797" width="11.44140625" style="4" customWidth="1"/>
    <col min="1798" max="1798" width="11.33203125" style="4" customWidth="1"/>
    <col min="1799" max="1799" width="14.109375" style="4" customWidth="1"/>
    <col min="1800" max="1800" width="13.33203125" style="4" customWidth="1"/>
    <col min="1801" max="1801" width="12.5546875" style="4" customWidth="1"/>
    <col min="1802" max="1802" width="13" style="4" customWidth="1"/>
    <col min="1803" max="1806" width="12" style="4" customWidth="1"/>
    <col min="1807" max="1807" width="10.6640625" style="4" customWidth="1"/>
    <col min="1808" max="1808" width="13.5546875" style="4" customWidth="1"/>
    <col min="1809" max="1809" width="12.109375" style="4" customWidth="1"/>
    <col min="1810" max="1812" width="12.5546875" style="4" customWidth="1"/>
    <col min="1813" max="1813" width="14.44140625" style="4" customWidth="1"/>
    <col min="1814" max="2049" width="9.109375" style="4"/>
    <col min="2050" max="2050" width="6" style="4" customWidth="1"/>
    <col min="2051" max="2051" width="17" style="4" customWidth="1"/>
    <col min="2052" max="2052" width="12.5546875" style="4" customWidth="1"/>
    <col min="2053" max="2053" width="11.44140625" style="4" customWidth="1"/>
    <col min="2054" max="2054" width="11.33203125" style="4" customWidth="1"/>
    <col min="2055" max="2055" width="14.109375" style="4" customWidth="1"/>
    <col min="2056" max="2056" width="13.33203125" style="4" customWidth="1"/>
    <col min="2057" max="2057" width="12.5546875" style="4" customWidth="1"/>
    <col min="2058" max="2058" width="13" style="4" customWidth="1"/>
    <col min="2059" max="2062" width="12" style="4" customWidth="1"/>
    <col min="2063" max="2063" width="10.6640625" style="4" customWidth="1"/>
    <col min="2064" max="2064" width="13.5546875" style="4" customWidth="1"/>
    <col min="2065" max="2065" width="12.109375" style="4" customWidth="1"/>
    <col min="2066" max="2068" width="12.5546875" style="4" customWidth="1"/>
    <col min="2069" max="2069" width="14.44140625" style="4" customWidth="1"/>
    <col min="2070" max="2305" width="9.109375" style="4"/>
    <col min="2306" max="2306" width="6" style="4" customWidth="1"/>
    <col min="2307" max="2307" width="17" style="4" customWidth="1"/>
    <col min="2308" max="2308" width="12.5546875" style="4" customWidth="1"/>
    <col min="2309" max="2309" width="11.44140625" style="4" customWidth="1"/>
    <col min="2310" max="2310" width="11.33203125" style="4" customWidth="1"/>
    <col min="2311" max="2311" width="14.109375" style="4" customWidth="1"/>
    <col min="2312" max="2312" width="13.33203125" style="4" customWidth="1"/>
    <col min="2313" max="2313" width="12.5546875" style="4" customWidth="1"/>
    <col min="2314" max="2314" width="13" style="4" customWidth="1"/>
    <col min="2315" max="2318" width="12" style="4" customWidth="1"/>
    <col min="2319" max="2319" width="10.6640625" style="4" customWidth="1"/>
    <col min="2320" max="2320" width="13.5546875" style="4" customWidth="1"/>
    <col min="2321" max="2321" width="12.109375" style="4" customWidth="1"/>
    <col min="2322" max="2324" width="12.5546875" style="4" customWidth="1"/>
    <col min="2325" max="2325" width="14.44140625" style="4" customWidth="1"/>
    <col min="2326" max="2561" width="9.109375" style="4"/>
    <col min="2562" max="2562" width="6" style="4" customWidth="1"/>
    <col min="2563" max="2563" width="17" style="4" customWidth="1"/>
    <col min="2564" max="2564" width="12.5546875" style="4" customWidth="1"/>
    <col min="2565" max="2565" width="11.44140625" style="4" customWidth="1"/>
    <col min="2566" max="2566" width="11.33203125" style="4" customWidth="1"/>
    <col min="2567" max="2567" width="14.109375" style="4" customWidth="1"/>
    <col min="2568" max="2568" width="13.33203125" style="4" customWidth="1"/>
    <col min="2569" max="2569" width="12.5546875" style="4" customWidth="1"/>
    <col min="2570" max="2570" width="13" style="4" customWidth="1"/>
    <col min="2571" max="2574" width="12" style="4" customWidth="1"/>
    <col min="2575" max="2575" width="10.6640625" style="4" customWidth="1"/>
    <col min="2576" max="2576" width="13.5546875" style="4" customWidth="1"/>
    <col min="2577" max="2577" width="12.109375" style="4" customWidth="1"/>
    <col min="2578" max="2580" width="12.5546875" style="4" customWidth="1"/>
    <col min="2581" max="2581" width="14.44140625" style="4" customWidth="1"/>
    <col min="2582" max="2817" width="9.109375" style="4"/>
    <col min="2818" max="2818" width="6" style="4" customWidth="1"/>
    <col min="2819" max="2819" width="17" style="4" customWidth="1"/>
    <col min="2820" max="2820" width="12.5546875" style="4" customWidth="1"/>
    <col min="2821" max="2821" width="11.44140625" style="4" customWidth="1"/>
    <col min="2822" max="2822" width="11.33203125" style="4" customWidth="1"/>
    <col min="2823" max="2823" width="14.109375" style="4" customWidth="1"/>
    <col min="2824" max="2824" width="13.33203125" style="4" customWidth="1"/>
    <col min="2825" max="2825" width="12.5546875" style="4" customWidth="1"/>
    <col min="2826" max="2826" width="13" style="4" customWidth="1"/>
    <col min="2827" max="2830" width="12" style="4" customWidth="1"/>
    <col min="2831" max="2831" width="10.6640625" style="4" customWidth="1"/>
    <col min="2832" max="2832" width="13.5546875" style="4" customWidth="1"/>
    <col min="2833" max="2833" width="12.109375" style="4" customWidth="1"/>
    <col min="2834" max="2836" width="12.5546875" style="4" customWidth="1"/>
    <col min="2837" max="2837" width="14.44140625" style="4" customWidth="1"/>
    <col min="2838" max="3073" width="9.109375" style="4"/>
    <col min="3074" max="3074" width="6" style="4" customWidth="1"/>
    <col min="3075" max="3075" width="17" style="4" customWidth="1"/>
    <col min="3076" max="3076" width="12.5546875" style="4" customWidth="1"/>
    <col min="3077" max="3077" width="11.44140625" style="4" customWidth="1"/>
    <col min="3078" max="3078" width="11.33203125" style="4" customWidth="1"/>
    <col min="3079" max="3079" width="14.109375" style="4" customWidth="1"/>
    <col min="3080" max="3080" width="13.33203125" style="4" customWidth="1"/>
    <col min="3081" max="3081" width="12.5546875" style="4" customWidth="1"/>
    <col min="3082" max="3082" width="13" style="4" customWidth="1"/>
    <col min="3083" max="3086" width="12" style="4" customWidth="1"/>
    <col min="3087" max="3087" width="10.6640625" style="4" customWidth="1"/>
    <col min="3088" max="3088" width="13.5546875" style="4" customWidth="1"/>
    <col min="3089" max="3089" width="12.109375" style="4" customWidth="1"/>
    <col min="3090" max="3092" width="12.5546875" style="4" customWidth="1"/>
    <col min="3093" max="3093" width="14.44140625" style="4" customWidth="1"/>
    <col min="3094" max="3329" width="9.109375" style="4"/>
    <col min="3330" max="3330" width="6" style="4" customWidth="1"/>
    <col min="3331" max="3331" width="17" style="4" customWidth="1"/>
    <col min="3332" max="3332" width="12.5546875" style="4" customWidth="1"/>
    <col min="3333" max="3333" width="11.44140625" style="4" customWidth="1"/>
    <col min="3334" max="3334" width="11.33203125" style="4" customWidth="1"/>
    <col min="3335" max="3335" width="14.109375" style="4" customWidth="1"/>
    <col min="3336" max="3336" width="13.33203125" style="4" customWidth="1"/>
    <col min="3337" max="3337" width="12.5546875" style="4" customWidth="1"/>
    <col min="3338" max="3338" width="13" style="4" customWidth="1"/>
    <col min="3339" max="3342" width="12" style="4" customWidth="1"/>
    <col min="3343" max="3343" width="10.6640625" style="4" customWidth="1"/>
    <col min="3344" max="3344" width="13.5546875" style="4" customWidth="1"/>
    <col min="3345" max="3345" width="12.109375" style="4" customWidth="1"/>
    <col min="3346" max="3348" width="12.5546875" style="4" customWidth="1"/>
    <col min="3349" max="3349" width="14.44140625" style="4" customWidth="1"/>
    <col min="3350" max="3585" width="9.109375" style="4"/>
    <col min="3586" max="3586" width="6" style="4" customWidth="1"/>
    <col min="3587" max="3587" width="17" style="4" customWidth="1"/>
    <col min="3588" max="3588" width="12.5546875" style="4" customWidth="1"/>
    <col min="3589" max="3589" width="11.44140625" style="4" customWidth="1"/>
    <col min="3590" max="3590" width="11.33203125" style="4" customWidth="1"/>
    <col min="3591" max="3591" width="14.109375" style="4" customWidth="1"/>
    <col min="3592" max="3592" width="13.33203125" style="4" customWidth="1"/>
    <col min="3593" max="3593" width="12.5546875" style="4" customWidth="1"/>
    <col min="3594" max="3594" width="13" style="4" customWidth="1"/>
    <col min="3595" max="3598" width="12" style="4" customWidth="1"/>
    <col min="3599" max="3599" width="10.6640625" style="4" customWidth="1"/>
    <col min="3600" max="3600" width="13.5546875" style="4" customWidth="1"/>
    <col min="3601" max="3601" width="12.109375" style="4" customWidth="1"/>
    <col min="3602" max="3604" width="12.5546875" style="4" customWidth="1"/>
    <col min="3605" max="3605" width="14.44140625" style="4" customWidth="1"/>
    <col min="3606" max="3841" width="9.109375" style="4"/>
    <col min="3842" max="3842" width="6" style="4" customWidth="1"/>
    <col min="3843" max="3843" width="17" style="4" customWidth="1"/>
    <col min="3844" max="3844" width="12.5546875" style="4" customWidth="1"/>
    <col min="3845" max="3845" width="11.44140625" style="4" customWidth="1"/>
    <col min="3846" max="3846" width="11.33203125" style="4" customWidth="1"/>
    <col min="3847" max="3847" width="14.109375" style="4" customWidth="1"/>
    <col min="3848" max="3848" width="13.33203125" style="4" customWidth="1"/>
    <col min="3849" max="3849" width="12.5546875" style="4" customWidth="1"/>
    <col min="3850" max="3850" width="13" style="4" customWidth="1"/>
    <col min="3851" max="3854" width="12" style="4" customWidth="1"/>
    <col min="3855" max="3855" width="10.6640625" style="4" customWidth="1"/>
    <col min="3856" max="3856" width="13.5546875" style="4" customWidth="1"/>
    <col min="3857" max="3857" width="12.109375" style="4" customWidth="1"/>
    <col min="3858" max="3860" width="12.5546875" style="4" customWidth="1"/>
    <col min="3861" max="3861" width="14.44140625" style="4" customWidth="1"/>
    <col min="3862" max="4097" width="9.109375" style="4"/>
    <col min="4098" max="4098" width="6" style="4" customWidth="1"/>
    <col min="4099" max="4099" width="17" style="4" customWidth="1"/>
    <col min="4100" max="4100" width="12.5546875" style="4" customWidth="1"/>
    <col min="4101" max="4101" width="11.44140625" style="4" customWidth="1"/>
    <col min="4102" max="4102" width="11.33203125" style="4" customWidth="1"/>
    <col min="4103" max="4103" width="14.109375" style="4" customWidth="1"/>
    <col min="4104" max="4104" width="13.33203125" style="4" customWidth="1"/>
    <col min="4105" max="4105" width="12.5546875" style="4" customWidth="1"/>
    <col min="4106" max="4106" width="13" style="4" customWidth="1"/>
    <col min="4107" max="4110" width="12" style="4" customWidth="1"/>
    <col min="4111" max="4111" width="10.6640625" style="4" customWidth="1"/>
    <col min="4112" max="4112" width="13.5546875" style="4" customWidth="1"/>
    <col min="4113" max="4113" width="12.109375" style="4" customWidth="1"/>
    <col min="4114" max="4116" width="12.5546875" style="4" customWidth="1"/>
    <col min="4117" max="4117" width="14.44140625" style="4" customWidth="1"/>
    <col min="4118" max="4353" width="9.109375" style="4"/>
    <col min="4354" max="4354" width="6" style="4" customWidth="1"/>
    <col min="4355" max="4355" width="17" style="4" customWidth="1"/>
    <col min="4356" max="4356" width="12.5546875" style="4" customWidth="1"/>
    <col min="4357" max="4357" width="11.44140625" style="4" customWidth="1"/>
    <col min="4358" max="4358" width="11.33203125" style="4" customWidth="1"/>
    <col min="4359" max="4359" width="14.109375" style="4" customWidth="1"/>
    <col min="4360" max="4360" width="13.33203125" style="4" customWidth="1"/>
    <col min="4361" max="4361" width="12.5546875" style="4" customWidth="1"/>
    <col min="4362" max="4362" width="13" style="4" customWidth="1"/>
    <col min="4363" max="4366" width="12" style="4" customWidth="1"/>
    <col min="4367" max="4367" width="10.6640625" style="4" customWidth="1"/>
    <col min="4368" max="4368" width="13.5546875" style="4" customWidth="1"/>
    <col min="4369" max="4369" width="12.109375" style="4" customWidth="1"/>
    <col min="4370" max="4372" width="12.5546875" style="4" customWidth="1"/>
    <col min="4373" max="4373" width="14.44140625" style="4" customWidth="1"/>
    <col min="4374" max="4609" width="9.109375" style="4"/>
    <col min="4610" max="4610" width="6" style="4" customWidth="1"/>
    <col min="4611" max="4611" width="17" style="4" customWidth="1"/>
    <col min="4612" max="4612" width="12.5546875" style="4" customWidth="1"/>
    <col min="4613" max="4613" width="11.44140625" style="4" customWidth="1"/>
    <col min="4614" max="4614" width="11.33203125" style="4" customWidth="1"/>
    <col min="4615" max="4615" width="14.109375" style="4" customWidth="1"/>
    <col min="4616" max="4616" width="13.33203125" style="4" customWidth="1"/>
    <col min="4617" max="4617" width="12.5546875" style="4" customWidth="1"/>
    <col min="4618" max="4618" width="13" style="4" customWidth="1"/>
    <col min="4619" max="4622" width="12" style="4" customWidth="1"/>
    <col min="4623" max="4623" width="10.6640625" style="4" customWidth="1"/>
    <col min="4624" max="4624" width="13.5546875" style="4" customWidth="1"/>
    <col min="4625" max="4625" width="12.109375" style="4" customWidth="1"/>
    <col min="4626" max="4628" width="12.5546875" style="4" customWidth="1"/>
    <col min="4629" max="4629" width="14.44140625" style="4" customWidth="1"/>
    <col min="4630" max="4865" width="9.109375" style="4"/>
    <col min="4866" max="4866" width="6" style="4" customWidth="1"/>
    <col min="4867" max="4867" width="17" style="4" customWidth="1"/>
    <col min="4868" max="4868" width="12.5546875" style="4" customWidth="1"/>
    <col min="4869" max="4869" width="11.44140625" style="4" customWidth="1"/>
    <col min="4870" max="4870" width="11.33203125" style="4" customWidth="1"/>
    <col min="4871" max="4871" width="14.109375" style="4" customWidth="1"/>
    <col min="4872" max="4872" width="13.33203125" style="4" customWidth="1"/>
    <col min="4873" max="4873" width="12.5546875" style="4" customWidth="1"/>
    <col min="4874" max="4874" width="13" style="4" customWidth="1"/>
    <col min="4875" max="4878" width="12" style="4" customWidth="1"/>
    <col min="4879" max="4879" width="10.6640625" style="4" customWidth="1"/>
    <col min="4880" max="4880" width="13.5546875" style="4" customWidth="1"/>
    <col min="4881" max="4881" width="12.109375" style="4" customWidth="1"/>
    <col min="4882" max="4884" width="12.5546875" style="4" customWidth="1"/>
    <col min="4885" max="4885" width="14.44140625" style="4" customWidth="1"/>
    <col min="4886" max="5121" width="9.109375" style="4"/>
    <col min="5122" max="5122" width="6" style="4" customWidth="1"/>
    <col min="5123" max="5123" width="17" style="4" customWidth="1"/>
    <col min="5124" max="5124" width="12.5546875" style="4" customWidth="1"/>
    <col min="5125" max="5125" width="11.44140625" style="4" customWidth="1"/>
    <col min="5126" max="5126" width="11.33203125" style="4" customWidth="1"/>
    <col min="5127" max="5127" width="14.109375" style="4" customWidth="1"/>
    <col min="5128" max="5128" width="13.33203125" style="4" customWidth="1"/>
    <col min="5129" max="5129" width="12.5546875" style="4" customWidth="1"/>
    <col min="5130" max="5130" width="13" style="4" customWidth="1"/>
    <col min="5131" max="5134" width="12" style="4" customWidth="1"/>
    <col min="5135" max="5135" width="10.6640625" style="4" customWidth="1"/>
    <col min="5136" max="5136" width="13.5546875" style="4" customWidth="1"/>
    <col min="5137" max="5137" width="12.109375" style="4" customWidth="1"/>
    <col min="5138" max="5140" width="12.5546875" style="4" customWidth="1"/>
    <col min="5141" max="5141" width="14.44140625" style="4" customWidth="1"/>
    <col min="5142" max="5377" width="9.109375" style="4"/>
    <col min="5378" max="5378" width="6" style="4" customWidth="1"/>
    <col min="5379" max="5379" width="17" style="4" customWidth="1"/>
    <col min="5380" max="5380" width="12.5546875" style="4" customWidth="1"/>
    <col min="5381" max="5381" width="11.44140625" style="4" customWidth="1"/>
    <col min="5382" max="5382" width="11.33203125" style="4" customWidth="1"/>
    <col min="5383" max="5383" width="14.109375" style="4" customWidth="1"/>
    <col min="5384" max="5384" width="13.33203125" style="4" customWidth="1"/>
    <col min="5385" max="5385" width="12.5546875" style="4" customWidth="1"/>
    <col min="5386" max="5386" width="13" style="4" customWidth="1"/>
    <col min="5387" max="5390" width="12" style="4" customWidth="1"/>
    <col min="5391" max="5391" width="10.6640625" style="4" customWidth="1"/>
    <col min="5392" max="5392" width="13.5546875" style="4" customWidth="1"/>
    <col min="5393" max="5393" width="12.109375" style="4" customWidth="1"/>
    <col min="5394" max="5396" width="12.5546875" style="4" customWidth="1"/>
    <col min="5397" max="5397" width="14.44140625" style="4" customWidth="1"/>
    <col min="5398" max="5633" width="9.109375" style="4"/>
    <col min="5634" max="5634" width="6" style="4" customWidth="1"/>
    <col min="5635" max="5635" width="17" style="4" customWidth="1"/>
    <col min="5636" max="5636" width="12.5546875" style="4" customWidth="1"/>
    <col min="5637" max="5637" width="11.44140625" style="4" customWidth="1"/>
    <col min="5638" max="5638" width="11.33203125" style="4" customWidth="1"/>
    <col min="5639" max="5639" width="14.109375" style="4" customWidth="1"/>
    <col min="5640" max="5640" width="13.33203125" style="4" customWidth="1"/>
    <col min="5641" max="5641" width="12.5546875" style="4" customWidth="1"/>
    <col min="5642" max="5642" width="13" style="4" customWidth="1"/>
    <col min="5643" max="5646" width="12" style="4" customWidth="1"/>
    <col min="5647" max="5647" width="10.6640625" style="4" customWidth="1"/>
    <col min="5648" max="5648" width="13.5546875" style="4" customWidth="1"/>
    <col min="5649" max="5649" width="12.109375" style="4" customWidth="1"/>
    <col min="5650" max="5652" width="12.5546875" style="4" customWidth="1"/>
    <col min="5653" max="5653" width="14.44140625" style="4" customWidth="1"/>
    <col min="5654" max="5889" width="9.109375" style="4"/>
    <col min="5890" max="5890" width="6" style="4" customWidth="1"/>
    <col min="5891" max="5891" width="17" style="4" customWidth="1"/>
    <col min="5892" max="5892" width="12.5546875" style="4" customWidth="1"/>
    <col min="5893" max="5893" width="11.44140625" style="4" customWidth="1"/>
    <col min="5894" max="5894" width="11.33203125" style="4" customWidth="1"/>
    <col min="5895" max="5895" width="14.109375" style="4" customWidth="1"/>
    <col min="5896" max="5896" width="13.33203125" style="4" customWidth="1"/>
    <col min="5897" max="5897" width="12.5546875" style="4" customWidth="1"/>
    <col min="5898" max="5898" width="13" style="4" customWidth="1"/>
    <col min="5899" max="5902" width="12" style="4" customWidth="1"/>
    <col min="5903" max="5903" width="10.6640625" style="4" customWidth="1"/>
    <col min="5904" max="5904" width="13.5546875" style="4" customWidth="1"/>
    <col min="5905" max="5905" width="12.109375" style="4" customWidth="1"/>
    <col min="5906" max="5908" width="12.5546875" style="4" customWidth="1"/>
    <col min="5909" max="5909" width="14.44140625" style="4" customWidth="1"/>
    <col min="5910" max="6145" width="9.109375" style="4"/>
    <col min="6146" max="6146" width="6" style="4" customWidth="1"/>
    <col min="6147" max="6147" width="17" style="4" customWidth="1"/>
    <col min="6148" max="6148" width="12.5546875" style="4" customWidth="1"/>
    <col min="6149" max="6149" width="11.44140625" style="4" customWidth="1"/>
    <col min="6150" max="6150" width="11.33203125" style="4" customWidth="1"/>
    <col min="6151" max="6151" width="14.109375" style="4" customWidth="1"/>
    <col min="6152" max="6152" width="13.33203125" style="4" customWidth="1"/>
    <col min="6153" max="6153" width="12.5546875" style="4" customWidth="1"/>
    <col min="6154" max="6154" width="13" style="4" customWidth="1"/>
    <col min="6155" max="6158" width="12" style="4" customWidth="1"/>
    <col min="6159" max="6159" width="10.6640625" style="4" customWidth="1"/>
    <col min="6160" max="6160" width="13.5546875" style="4" customWidth="1"/>
    <col min="6161" max="6161" width="12.109375" style="4" customWidth="1"/>
    <col min="6162" max="6164" width="12.5546875" style="4" customWidth="1"/>
    <col min="6165" max="6165" width="14.44140625" style="4" customWidth="1"/>
    <col min="6166" max="6401" width="9.109375" style="4"/>
    <col min="6402" max="6402" width="6" style="4" customWidth="1"/>
    <col min="6403" max="6403" width="17" style="4" customWidth="1"/>
    <col min="6404" max="6404" width="12.5546875" style="4" customWidth="1"/>
    <col min="6405" max="6405" width="11.44140625" style="4" customWidth="1"/>
    <col min="6406" max="6406" width="11.33203125" style="4" customWidth="1"/>
    <col min="6407" max="6407" width="14.109375" style="4" customWidth="1"/>
    <col min="6408" max="6408" width="13.33203125" style="4" customWidth="1"/>
    <col min="6409" max="6409" width="12.5546875" style="4" customWidth="1"/>
    <col min="6410" max="6410" width="13" style="4" customWidth="1"/>
    <col min="6411" max="6414" width="12" style="4" customWidth="1"/>
    <col min="6415" max="6415" width="10.6640625" style="4" customWidth="1"/>
    <col min="6416" max="6416" width="13.5546875" style="4" customWidth="1"/>
    <col min="6417" max="6417" width="12.109375" style="4" customWidth="1"/>
    <col min="6418" max="6420" width="12.5546875" style="4" customWidth="1"/>
    <col min="6421" max="6421" width="14.44140625" style="4" customWidth="1"/>
    <col min="6422" max="6657" width="9.109375" style="4"/>
    <col min="6658" max="6658" width="6" style="4" customWidth="1"/>
    <col min="6659" max="6659" width="17" style="4" customWidth="1"/>
    <col min="6660" max="6660" width="12.5546875" style="4" customWidth="1"/>
    <col min="6661" max="6661" width="11.44140625" style="4" customWidth="1"/>
    <col min="6662" max="6662" width="11.33203125" style="4" customWidth="1"/>
    <col min="6663" max="6663" width="14.109375" style="4" customWidth="1"/>
    <col min="6664" max="6664" width="13.33203125" style="4" customWidth="1"/>
    <col min="6665" max="6665" width="12.5546875" style="4" customWidth="1"/>
    <col min="6666" max="6666" width="13" style="4" customWidth="1"/>
    <col min="6667" max="6670" width="12" style="4" customWidth="1"/>
    <col min="6671" max="6671" width="10.6640625" style="4" customWidth="1"/>
    <col min="6672" max="6672" width="13.5546875" style="4" customWidth="1"/>
    <col min="6673" max="6673" width="12.109375" style="4" customWidth="1"/>
    <col min="6674" max="6676" width="12.5546875" style="4" customWidth="1"/>
    <col min="6677" max="6677" width="14.44140625" style="4" customWidth="1"/>
    <col min="6678" max="6913" width="9.109375" style="4"/>
    <col min="6914" max="6914" width="6" style="4" customWidth="1"/>
    <col min="6915" max="6915" width="17" style="4" customWidth="1"/>
    <col min="6916" max="6916" width="12.5546875" style="4" customWidth="1"/>
    <col min="6917" max="6917" width="11.44140625" style="4" customWidth="1"/>
    <col min="6918" max="6918" width="11.33203125" style="4" customWidth="1"/>
    <col min="6919" max="6919" width="14.109375" style="4" customWidth="1"/>
    <col min="6920" max="6920" width="13.33203125" style="4" customWidth="1"/>
    <col min="6921" max="6921" width="12.5546875" style="4" customWidth="1"/>
    <col min="6922" max="6922" width="13" style="4" customWidth="1"/>
    <col min="6923" max="6926" width="12" style="4" customWidth="1"/>
    <col min="6927" max="6927" width="10.6640625" style="4" customWidth="1"/>
    <col min="6928" max="6928" width="13.5546875" style="4" customWidth="1"/>
    <col min="6929" max="6929" width="12.109375" style="4" customWidth="1"/>
    <col min="6930" max="6932" width="12.5546875" style="4" customWidth="1"/>
    <col min="6933" max="6933" width="14.44140625" style="4" customWidth="1"/>
    <col min="6934" max="7169" width="9.109375" style="4"/>
    <col min="7170" max="7170" width="6" style="4" customWidth="1"/>
    <col min="7171" max="7171" width="17" style="4" customWidth="1"/>
    <col min="7172" max="7172" width="12.5546875" style="4" customWidth="1"/>
    <col min="7173" max="7173" width="11.44140625" style="4" customWidth="1"/>
    <col min="7174" max="7174" width="11.33203125" style="4" customWidth="1"/>
    <col min="7175" max="7175" width="14.109375" style="4" customWidth="1"/>
    <col min="7176" max="7176" width="13.33203125" style="4" customWidth="1"/>
    <col min="7177" max="7177" width="12.5546875" style="4" customWidth="1"/>
    <col min="7178" max="7178" width="13" style="4" customWidth="1"/>
    <col min="7179" max="7182" width="12" style="4" customWidth="1"/>
    <col min="7183" max="7183" width="10.6640625" style="4" customWidth="1"/>
    <col min="7184" max="7184" width="13.5546875" style="4" customWidth="1"/>
    <col min="7185" max="7185" width="12.109375" style="4" customWidth="1"/>
    <col min="7186" max="7188" width="12.5546875" style="4" customWidth="1"/>
    <col min="7189" max="7189" width="14.44140625" style="4" customWidth="1"/>
    <col min="7190" max="7425" width="9.109375" style="4"/>
    <col min="7426" max="7426" width="6" style="4" customWidth="1"/>
    <col min="7427" max="7427" width="17" style="4" customWidth="1"/>
    <col min="7428" max="7428" width="12.5546875" style="4" customWidth="1"/>
    <col min="7429" max="7429" width="11.44140625" style="4" customWidth="1"/>
    <col min="7430" max="7430" width="11.33203125" style="4" customWidth="1"/>
    <col min="7431" max="7431" width="14.109375" style="4" customWidth="1"/>
    <col min="7432" max="7432" width="13.33203125" style="4" customWidth="1"/>
    <col min="7433" max="7433" width="12.5546875" style="4" customWidth="1"/>
    <col min="7434" max="7434" width="13" style="4" customWidth="1"/>
    <col min="7435" max="7438" width="12" style="4" customWidth="1"/>
    <col min="7439" max="7439" width="10.6640625" style="4" customWidth="1"/>
    <col min="7440" max="7440" width="13.5546875" style="4" customWidth="1"/>
    <col min="7441" max="7441" width="12.109375" style="4" customWidth="1"/>
    <col min="7442" max="7444" width="12.5546875" style="4" customWidth="1"/>
    <col min="7445" max="7445" width="14.44140625" style="4" customWidth="1"/>
    <col min="7446" max="7681" width="9.109375" style="4"/>
    <col min="7682" max="7682" width="6" style="4" customWidth="1"/>
    <col min="7683" max="7683" width="17" style="4" customWidth="1"/>
    <col min="7684" max="7684" width="12.5546875" style="4" customWidth="1"/>
    <col min="7685" max="7685" width="11.44140625" style="4" customWidth="1"/>
    <col min="7686" max="7686" width="11.33203125" style="4" customWidth="1"/>
    <col min="7687" max="7687" width="14.109375" style="4" customWidth="1"/>
    <col min="7688" max="7688" width="13.33203125" style="4" customWidth="1"/>
    <col min="7689" max="7689" width="12.5546875" style="4" customWidth="1"/>
    <col min="7690" max="7690" width="13" style="4" customWidth="1"/>
    <col min="7691" max="7694" width="12" style="4" customWidth="1"/>
    <col min="7695" max="7695" width="10.6640625" style="4" customWidth="1"/>
    <col min="7696" max="7696" width="13.5546875" style="4" customWidth="1"/>
    <col min="7697" max="7697" width="12.109375" style="4" customWidth="1"/>
    <col min="7698" max="7700" width="12.5546875" style="4" customWidth="1"/>
    <col min="7701" max="7701" width="14.44140625" style="4" customWidth="1"/>
    <col min="7702" max="7937" width="9.109375" style="4"/>
    <col min="7938" max="7938" width="6" style="4" customWidth="1"/>
    <col min="7939" max="7939" width="17" style="4" customWidth="1"/>
    <col min="7940" max="7940" width="12.5546875" style="4" customWidth="1"/>
    <col min="7941" max="7941" width="11.44140625" style="4" customWidth="1"/>
    <col min="7942" max="7942" width="11.33203125" style="4" customWidth="1"/>
    <col min="7943" max="7943" width="14.109375" style="4" customWidth="1"/>
    <col min="7944" max="7944" width="13.33203125" style="4" customWidth="1"/>
    <col min="7945" max="7945" width="12.5546875" style="4" customWidth="1"/>
    <col min="7946" max="7946" width="13" style="4" customWidth="1"/>
    <col min="7947" max="7950" width="12" style="4" customWidth="1"/>
    <col min="7951" max="7951" width="10.6640625" style="4" customWidth="1"/>
    <col min="7952" max="7952" width="13.5546875" style="4" customWidth="1"/>
    <col min="7953" max="7953" width="12.109375" style="4" customWidth="1"/>
    <col min="7954" max="7956" width="12.5546875" style="4" customWidth="1"/>
    <col min="7957" max="7957" width="14.44140625" style="4" customWidth="1"/>
    <col min="7958" max="8193" width="9.109375" style="4"/>
    <col min="8194" max="8194" width="6" style="4" customWidth="1"/>
    <col min="8195" max="8195" width="17" style="4" customWidth="1"/>
    <col min="8196" max="8196" width="12.5546875" style="4" customWidth="1"/>
    <col min="8197" max="8197" width="11.44140625" style="4" customWidth="1"/>
    <col min="8198" max="8198" width="11.33203125" style="4" customWidth="1"/>
    <col min="8199" max="8199" width="14.109375" style="4" customWidth="1"/>
    <col min="8200" max="8200" width="13.33203125" style="4" customWidth="1"/>
    <col min="8201" max="8201" width="12.5546875" style="4" customWidth="1"/>
    <col min="8202" max="8202" width="13" style="4" customWidth="1"/>
    <col min="8203" max="8206" width="12" style="4" customWidth="1"/>
    <col min="8207" max="8207" width="10.6640625" style="4" customWidth="1"/>
    <col min="8208" max="8208" width="13.5546875" style="4" customWidth="1"/>
    <col min="8209" max="8209" width="12.109375" style="4" customWidth="1"/>
    <col min="8210" max="8212" width="12.5546875" style="4" customWidth="1"/>
    <col min="8213" max="8213" width="14.44140625" style="4" customWidth="1"/>
    <col min="8214" max="8449" width="9.109375" style="4"/>
    <col min="8450" max="8450" width="6" style="4" customWidth="1"/>
    <col min="8451" max="8451" width="17" style="4" customWidth="1"/>
    <col min="8452" max="8452" width="12.5546875" style="4" customWidth="1"/>
    <col min="8453" max="8453" width="11.44140625" style="4" customWidth="1"/>
    <col min="8454" max="8454" width="11.33203125" style="4" customWidth="1"/>
    <col min="8455" max="8455" width="14.109375" style="4" customWidth="1"/>
    <col min="8456" max="8456" width="13.33203125" style="4" customWidth="1"/>
    <col min="8457" max="8457" width="12.5546875" style="4" customWidth="1"/>
    <col min="8458" max="8458" width="13" style="4" customWidth="1"/>
    <col min="8459" max="8462" width="12" style="4" customWidth="1"/>
    <col min="8463" max="8463" width="10.6640625" style="4" customWidth="1"/>
    <col min="8464" max="8464" width="13.5546875" style="4" customWidth="1"/>
    <col min="8465" max="8465" width="12.109375" style="4" customWidth="1"/>
    <col min="8466" max="8468" width="12.5546875" style="4" customWidth="1"/>
    <col min="8469" max="8469" width="14.44140625" style="4" customWidth="1"/>
    <col min="8470" max="8705" width="9.109375" style="4"/>
    <col min="8706" max="8706" width="6" style="4" customWidth="1"/>
    <col min="8707" max="8707" width="17" style="4" customWidth="1"/>
    <col min="8708" max="8708" width="12.5546875" style="4" customWidth="1"/>
    <col min="8709" max="8709" width="11.44140625" style="4" customWidth="1"/>
    <col min="8710" max="8710" width="11.33203125" style="4" customWidth="1"/>
    <col min="8711" max="8711" width="14.109375" style="4" customWidth="1"/>
    <col min="8712" max="8712" width="13.33203125" style="4" customWidth="1"/>
    <col min="8713" max="8713" width="12.5546875" style="4" customWidth="1"/>
    <col min="8714" max="8714" width="13" style="4" customWidth="1"/>
    <col min="8715" max="8718" width="12" style="4" customWidth="1"/>
    <col min="8719" max="8719" width="10.6640625" style="4" customWidth="1"/>
    <col min="8720" max="8720" width="13.5546875" style="4" customWidth="1"/>
    <col min="8721" max="8721" width="12.109375" style="4" customWidth="1"/>
    <col min="8722" max="8724" width="12.5546875" style="4" customWidth="1"/>
    <col min="8725" max="8725" width="14.44140625" style="4" customWidth="1"/>
    <col min="8726" max="8961" width="9.109375" style="4"/>
    <col min="8962" max="8962" width="6" style="4" customWidth="1"/>
    <col min="8963" max="8963" width="17" style="4" customWidth="1"/>
    <col min="8964" max="8964" width="12.5546875" style="4" customWidth="1"/>
    <col min="8965" max="8965" width="11.44140625" style="4" customWidth="1"/>
    <col min="8966" max="8966" width="11.33203125" style="4" customWidth="1"/>
    <col min="8967" max="8967" width="14.109375" style="4" customWidth="1"/>
    <col min="8968" max="8968" width="13.33203125" style="4" customWidth="1"/>
    <col min="8969" max="8969" width="12.5546875" style="4" customWidth="1"/>
    <col min="8970" max="8970" width="13" style="4" customWidth="1"/>
    <col min="8971" max="8974" width="12" style="4" customWidth="1"/>
    <col min="8975" max="8975" width="10.6640625" style="4" customWidth="1"/>
    <col min="8976" max="8976" width="13.5546875" style="4" customWidth="1"/>
    <col min="8977" max="8977" width="12.109375" style="4" customWidth="1"/>
    <col min="8978" max="8980" width="12.5546875" style="4" customWidth="1"/>
    <col min="8981" max="8981" width="14.44140625" style="4" customWidth="1"/>
    <col min="8982" max="9217" width="9.109375" style="4"/>
    <col min="9218" max="9218" width="6" style="4" customWidth="1"/>
    <col min="9219" max="9219" width="17" style="4" customWidth="1"/>
    <col min="9220" max="9220" width="12.5546875" style="4" customWidth="1"/>
    <col min="9221" max="9221" width="11.44140625" style="4" customWidth="1"/>
    <col min="9222" max="9222" width="11.33203125" style="4" customWidth="1"/>
    <col min="9223" max="9223" width="14.109375" style="4" customWidth="1"/>
    <col min="9224" max="9224" width="13.33203125" style="4" customWidth="1"/>
    <col min="9225" max="9225" width="12.5546875" style="4" customWidth="1"/>
    <col min="9226" max="9226" width="13" style="4" customWidth="1"/>
    <col min="9227" max="9230" width="12" style="4" customWidth="1"/>
    <col min="9231" max="9231" width="10.6640625" style="4" customWidth="1"/>
    <col min="9232" max="9232" width="13.5546875" style="4" customWidth="1"/>
    <col min="9233" max="9233" width="12.109375" style="4" customWidth="1"/>
    <col min="9234" max="9236" width="12.5546875" style="4" customWidth="1"/>
    <col min="9237" max="9237" width="14.44140625" style="4" customWidth="1"/>
    <col min="9238" max="9473" width="9.109375" style="4"/>
    <col min="9474" max="9474" width="6" style="4" customWidth="1"/>
    <col min="9475" max="9475" width="17" style="4" customWidth="1"/>
    <col min="9476" max="9476" width="12.5546875" style="4" customWidth="1"/>
    <col min="9477" max="9477" width="11.44140625" style="4" customWidth="1"/>
    <col min="9478" max="9478" width="11.33203125" style="4" customWidth="1"/>
    <col min="9479" max="9479" width="14.109375" style="4" customWidth="1"/>
    <col min="9480" max="9480" width="13.33203125" style="4" customWidth="1"/>
    <col min="9481" max="9481" width="12.5546875" style="4" customWidth="1"/>
    <col min="9482" max="9482" width="13" style="4" customWidth="1"/>
    <col min="9483" max="9486" width="12" style="4" customWidth="1"/>
    <col min="9487" max="9487" width="10.6640625" style="4" customWidth="1"/>
    <col min="9488" max="9488" width="13.5546875" style="4" customWidth="1"/>
    <col min="9489" max="9489" width="12.109375" style="4" customWidth="1"/>
    <col min="9490" max="9492" width="12.5546875" style="4" customWidth="1"/>
    <col min="9493" max="9493" width="14.44140625" style="4" customWidth="1"/>
    <col min="9494" max="9729" width="9.109375" style="4"/>
    <col min="9730" max="9730" width="6" style="4" customWidth="1"/>
    <col min="9731" max="9731" width="17" style="4" customWidth="1"/>
    <col min="9732" max="9732" width="12.5546875" style="4" customWidth="1"/>
    <col min="9733" max="9733" width="11.44140625" style="4" customWidth="1"/>
    <col min="9734" max="9734" width="11.33203125" style="4" customWidth="1"/>
    <col min="9735" max="9735" width="14.109375" style="4" customWidth="1"/>
    <col min="9736" max="9736" width="13.33203125" style="4" customWidth="1"/>
    <col min="9737" max="9737" width="12.5546875" style="4" customWidth="1"/>
    <col min="9738" max="9738" width="13" style="4" customWidth="1"/>
    <col min="9739" max="9742" width="12" style="4" customWidth="1"/>
    <col min="9743" max="9743" width="10.6640625" style="4" customWidth="1"/>
    <col min="9744" max="9744" width="13.5546875" style="4" customWidth="1"/>
    <col min="9745" max="9745" width="12.109375" style="4" customWidth="1"/>
    <col min="9746" max="9748" width="12.5546875" style="4" customWidth="1"/>
    <col min="9749" max="9749" width="14.44140625" style="4" customWidth="1"/>
    <col min="9750" max="9985" width="9.109375" style="4"/>
    <col min="9986" max="9986" width="6" style="4" customWidth="1"/>
    <col min="9987" max="9987" width="17" style="4" customWidth="1"/>
    <col min="9988" max="9988" width="12.5546875" style="4" customWidth="1"/>
    <col min="9989" max="9989" width="11.44140625" style="4" customWidth="1"/>
    <col min="9990" max="9990" width="11.33203125" style="4" customWidth="1"/>
    <col min="9991" max="9991" width="14.109375" style="4" customWidth="1"/>
    <col min="9992" max="9992" width="13.33203125" style="4" customWidth="1"/>
    <col min="9993" max="9993" width="12.5546875" style="4" customWidth="1"/>
    <col min="9994" max="9994" width="13" style="4" customWidth="1"/>
    <col min="9995" max="9998" width="12" style="4" customWidth="1"/>
    <col min="9999" max="9999" width="10.6640625" style="4" customWidth="1"/>
    <col min="10000" max="10000" width="13.5546875" style="4" customWidth="1"/>
    <col min="10001" max="10001" width="12.109375" style="4" customWidth="1"/>
    <col min="10002" max="10004" width="12.5546875" style="4" customWidth="1"/>
    <col min="10005" max="10005" width="14.44140625" style="4" customWidth="1"/>
    <col min="10006" max="10241" width="9.109375" style="4"/>
    <col min="10242" max="10242" width="6" style="4" customWidth="1"/>
    <col min="10243" max="10243" width="17" style="4" customWidth="1"/>
    <col min="10244" max="10244" width="12.5546875" style="4" customWidth="1"/>
    <col min="10245" max="10245" width="11.44140625" style="4" customWidth="1"/>
    <col min="10246" max="10246" width="11.33203125" style="4" customWidth="1"/>
    <col min="10247" max="10247" width="14.109375" style="4" customWidth="1"/>
    <col min="10248" max="10248" width="13.33203125" style="4" customWidth="1"/>
    <col min="10249" max="10249" width="12.5546875" style="4" customWidth="1"/>
    <col min="10250" max="10250" width="13" style="4" customWidth="1"/>
    <col min="10251" max="10254" width="12" style="4" customWidth="1"/>
    <col min="10255" max="10255" width="10.6640625" style="4" customWidth="1"/>
    <col min="10256" max="10256" width="13.5546875" style="4" customWidth="1"/>
    <col min="10257" max="10257" width="12.109375" style="4" customWidth="1"/>
    <col min="10258" max="10260" width="12.5546875" style="4" customWidth="1"/>
    <col min="10261" max="10261" width="14.44140625" style="4" customWidth="1"/>
    <col min="10262" max="10497" width="9.109375" style="4"/>
    <col min="10498" max="10498" width="6" style="4" customWidth="1"/>
    <col min="10499" max="10499" width="17" style="4" customWidth="1"/>
    <col min="10500" max="10500" width="12.5546875" style="4" customWidth="1"/>
    <col min="10501" max="10501" width="11.44140625" style="4" customWidth="1"/>
    <col min="10502" max="10502" width="11.33203125" style="4" customWidth="1"/>
    <col min="10503" max="10503" width="14.109375" style="4" customWidth="1"/>
    <col min="10504" max="10504" width="13.33203125" style="4" customWidth="1"/>
    <col min="10505" max="10505" width="12.5546875" style="4" customWidth="1"/>
    <col min="10506" max="10506" width="13" style="4" customWidth="1"/>
    <col min="10507" max="10510" width="12" style="4" customWidth="1"/>
    <col min="10511" max="10511" width="10.6640625" style="4" customWidth="1"/>
    <col min="10512" max="10512" width="13.5546875" style="4" customWidth="1"/>
    <col min="10513" max="10513" width="12.109375" style="4" customWidth="1"/>
    <col min="10514" max="10516" width="12.5546875" style="4" customWidth="1"/>
    <col min="10517" max="10517" width="14.44140625" style="4" customWidth="1"/>
    <col min="10518" max="10753" width="9.109375" style="4"/>
    <col min="10754" max="10754" width="6" style="4" customWidth="1"/>
    <col min="10755" max="10755" width="17" style="4" customWidth="1"/>
    <col min="10756" max="10756" width="12.5546875" style="4" customWidth="1"/>
    <col min="10757" max="10757" width="11.44140625" style="4" customWidth="1"/>
    <col min="10758" max="10758" width="11.33203125" style="4" customWidth="1"/>
    <col min="10759" max="10759" width="14.109375" style="4" customWidth="1"/>
    <col min="10760" max="10760" width="13.33203125" style="4" customWidth="1"/>
    <col min="10761" max="10761" width="12.5546875" style="4" customWidth="1"/>
    <col min="10762" max="10762" width="13" style="4" customWidth="1"/>
    <col min="10763" max="10766" width="12" style="4" customWidth="1"/>
    <col min="10767" max="10767" width="10.6640625" style="4" customWidth="1"/>
    <col min="10768" max="10768" width="13.5546875" style="4" customWidth="1"/>
    <col min="10769" max="10769" width="12.109375" style="4" customWidth="1"/>
    <col min="10770" max="10772" width="12.5546875" style="4" customWidth="1"/>
    <col min="10773" max="10773" width="14.44140625" style="4" customWidth="1"/>
    <col min="10774" max="11009" width="9.109375" style="4"/>
    <col min="11010" max="11010" width="6" style="4" customWidth="1"/>
    <col min="11011" max="11011" width="17" style="4" customWidth="1"/>
    <col min="11012" max="11012" width="12.5546875" style="4" customWidth="1"/>
    <col min="11013" max="11013" width="11.44140625" style="4" customWidth="1"/>
    <col min="11014" max="11014" width="11.33203125" style="4" customWidth="1"/>
    <col min="11015" max="11015" width="14.109375" style="4" customWidth="1"/>
    <col min="11016" max="11016" width="13.33203125" style="4" customWidth="1"/>
    <col min="11017" max="11017" width="12.5546875" style="4" customWidth="1"/>
    <col min="11018" max="11018" width="13" style="4" customWidth="1"/>
    <col min="11019" max="11022" width="12" style="4" customWidth="1"/>
    <col min="11023" max="11023" width="10.6640625" style="4" customWidth="1"/>
    <col min="11024" max="11024" width="13.5546875" style="4" customWidth="1"/>
    <col min="11025" max="11025" width="12.109375" style="4" customWidth="1"/>
    <col min="11026" max="11028" width="12.5546875" style="4" customWidth="1"/>
    <col min="11029" max="11029" width="14.44140625" style="4" customWidth="1"/>
    <col min="11030" max="11265" width="9.109375" style="4"/>
    <col min="11266" max="11266" width="6" style="4" customWidth="1"/>
    <col min="11267" max="11267" width="17" style="4" customWidth="1"/>
    <col min="11268" max="11268" width="12.5546875" style="4" customWidth="1"/>
    <col min="11269" max="11269" width="11.44140625" style="4" customWidth="1"/>
    <col min="11270" max="11270" width="11.33203125" style="4" customWidth="1"/>
    <col min="11271" max="11271" width="14.109375" style="4" customWidth="1"/>
    <col min="11272" max="11272" width="13.33203125" style="4" customWidth="1"/>
    <col min="11273" max="11273" width="12.5546875" style="4" customWidth="1"/>
    <col min="11274" max="11274" width="13" style="4" customWidth="1"/>
    <col min="11275" max="11278" width="12" style="4" customWidth="1"/>
    <col min="11279" max="11279" width="10.6640625" style="4" customWidth="1"/>
    <col min="11280" max="11280" width="13.5546875" style="4" customWidth="1"/>
    <col min="11281" max="11281" width="12.109375" style="4" customWidth="1"/>
    <col min="11282" max="11284" width="12.5546875" style="4" customWidth="1"/>
    <col min="11285" max="11285" width="14.44140625" style="4" customWidth="1"/>
    <col min="11286" max="11521" width="9.109375" style="4"/>
    <col min="11522" max="11522" width="6" style="4" customWidth="1"/>
    <col min="11523" max="11523" width="17" style="4" customWidth="1"/>
    <col min="11524" max="11524" width="12.5546875" style="4" customWidth="1"/>
    <col min="11525" max="11525" width="11.44140625" style="4" customWidth="1"/>
    <col min="11526" max="11526" width="11.33203125" style="4" customWidth="1"/>
    <col min="11527" max="11527" width="14.109375" style="4" customWidth="1"/>
    <col min="11528" max="11528" width="13.33203125" style="4" customWidth="1"/>
    <col min="11529" max="11529" width="12.5546875" style="4" customWidth="1"/>
    <col min="11530" max="11530" width="13" style="4" customWidth="1"/>
    <col min="11531" max="11534" width="12" style="4" customWidth="1"/>
    <col min="11535" max="11535" width="10.6640625" style="4" customWidth="1"/>
    <col min="11536" max="11536" width="13.5546875" style="4" customWidth="1"/>
    <col min="11537" max="11537" width="12.109375" style="4" customWidth="1"/>
    <col min="11538" max="11540" width="12.5546875" style="4" customWidth="1"/>
    <col min="11541" max="11541" width="14.44140625" style="4" customWidth="1"/>
    <col min="11542" max="11777" width="9.109375" style="4"/>
    <col min="11778" max="11778" width="6" style="4" customWidth="1"/>
    <col min="11779" max="11779" width="17" style="4" customWidth="1"/>
    <col min="11780" max="11780" width="12.5546875" style="4" customWidth="1"/>
    <col min="11781" max="11781" width="11.44140625" style="4" customWidth="1"/>
    <col min="11782" max="11782" width="11.33203125" style="4" customWidth="1"/>
    <col min="11783" max="11783" width="14.109375" style="4" customWidth="1"/>
    <col min="11784" max="11784" width="13.33203125" style="4" customWidth="1"/>
    <col min="11785" max="11785" width="12.5546875" style="4" customWidth="1"/>
    <col min="11786" max="11786" width="13" style="4" customWidth="1"/>
    <col min="11787" max="11790" width="12" style="4" customWidth="1"/>
    <col min="11791" max="11791" width="10.6640625" style="4" customWidth="1"/>
    <col min="11792" max="11792" width="13.5546875" style="4" customWidth="1"/>
    <col min="11793" max="11793" width="12.109375" style="4" customWidth="1"/>
    <col min="11794" max="11796" width="12.5546875" style="4" customWidth="1"/>
    <col min="11797" max="11797" width="14.44140625" style="4" customWidth="1"/>
    <col min="11798" max="12033" width="9.109375" style="4"/>
    <col min="12034" max="12034" width="6" style="4" customWidth="1"/>
    <col min="12035" max="12035" width="17" style="4" customWidth="1"/>
    <col min="12036" max="12036" width="12.5546875" style="4" customWidth="1"/>
    <col min="12037" max="12037" width="11.44140625" style="4" customWidth="1"/>
    <col min="12038" max="12038" width="11.33203125" style="4" customWidth="1"/>
    <col min="12039" max="12039" width="14.109375" style="4" customWidth="1"/>
    <col min="12040" max="12040" width="13.33203125" style="4" customWidth="1"/>
    <col min="12041" max="12041" width="12.5546875" style="4" customWidth="1"/>
    <col min="12042" max="12042" width="13" style="4" customWidth="1"/>
    <col min="12043" max="12046" width="12" style="4" customWidth="1"/>
    <col min="12047" max="12047" width="10.6640625" style="4" customWidth="1"/>
    <col min="12048" max="12048" width="13.5546875" style="4" customWidth="1"/>
    <col min="12049" max="12049" width="12.109375" style="4" customWidth="1"/>
    <col min="12050" max="12052" width="12.5546875" style="4" customWidth="1"/>
    <col min="12053" max="12053" width="14.44140625" style="4" customWidth="1"/>
    <col min="12054" max="12289" width="9.109375" style="4"/>
    <col min="12290" max="12290" width="6" style="4" customWidth="1"/>
    <col min="12291" max="12291" width="17" style="4" customWidth="1"/>
    <col min="12292" max="12292" width="12.5546875" style="4" customWidth="1"/>
    <col min="12293" max="12293" width="11.44140625" style="4" customWidth="1"/>
    <col min="12294" max="12294" width="11.33203125" style="4" customWidth="1"/>
    <col min="12295" max="12295" width="14.109375" style="4" customWidth="1"/>
    <col min="12296" max="12296" width="13.33203125" style="4" customWidth="1"/>
    <col min="12297" max="12297" width="12.5546875" style="4" customWidth="1"/>
    <col min="12298" max="12298" width="13" style="4" customWidth="1"/>
    <col min="12299" max="12302" width="12" style="4" customWidth="1"/>
    <col min="12303" max="12303" width="10.6640625" style="4" customWidth="1"/>
    <col min="12304" max="12304" width="13.5546875" style="4" customWidth="1"/>
    <col min="12305" max="12305" width="12.109375" style="4" customWidth="1"/>
    <col min="12306" max="12308" width="12.5546875" style="4" customWidth="1"/>
    <col min="12309" max="12309" width="14.44140625" style="4" customWidth="1"/>
    <col min="12310" max="12545" width="9.109375" style="4"/>
    <col min="12546" max="12546" width="6" style="4" customWidth="1"/>
    <col min="12547" max="12547" width="17" style="4" customWidth="1"/>
    <col min="12548" max="12548" width="12.5546875" style="4" customWidth="1"/>
    <col min="12549" max="12549" width="11.44140625" style="4" customWidth="1"/>
    <col min="12550" max="12550" width="11.33203125" style="4" customWidth="1"/>
    <col min="12551" max="12551" width="14.109375" style="4" customWidth="1"/>
    <col min="12552" max="12552" width="13.33203125" style="4" customWidth="1"/>
    <col min="12553" max="12553" width="12.5546875" style="4" customWidth="1"/>
    <col min="12554" max="12554" width="13" style="4" customWidth="1"/>
    <col min="12555" max="12558" width="12" style="4" customWidth="1"/>
    <col min="12559" max="12559" width="10.6640625" style="4" customWidth="1"/>
    <col min="12560" max="12560" width="13.5546875" style="4" customWidth="1"/>
    <col min="12561" max="12561" width="12.109375" style="4" customWidth="1"/>
    <col min="12562" max="12564" width="12.5546875" style="4" customWidth="1"/>
    <col min="12565" max="12565" width="14.44140625" style="4" customWidth="1"/>
    <col min="12566" max="12801" width="9.109375" style="4"/>
    <col min="12802" max="12802" width="6" style="4" customWidth="1"/>
    <col min="12803" max="12803" width="17" style="4" customWidth="1"/>
    <col min="12804" max="12804" width="12.5546875" style="4" customWidth="1"/>
    <col min="12805" max="12805" width="11.44140625" style="4" customWidth="1"/>
    <col min="12806" max="12806" width="11.33203125" style="4" customWidth="1"/>
    <col min="12807" max="12807" width="14.109375" style="4" customWidth="1"/>
    <col min="12808" max="12808" width="13.33203125" style="4" customWidth="1"/>
    <col min="12809" max="12809" width="12.5546875" style="4" customWidth="1"/>
    <col min="12810" max="12810" width="13" style="4" customWidth="1"/>
    <col min="12811" max="12814" width="12" style="4" customWidth="1"/>
    <col min="12815" max="12815" width="10.6640625" style="4" customWidth="1"/>
    <col min="12816" max="12816" width="13.5546875" style="4" customWidth="1"/>
    <col min="12817" max="12817" width="12.109375" style="4" customWidth="1"/>
    <col min="12818" max="12820" width="12.5546875" style="4" customWidth="1"/>
    <col min="12821" max="12821" width="14.44140625" style="4" customWidth="1"/>
    <col min="12822" max="13057" width="9.109375" style="4"/>
    <col min="13058" max="13058" width="6" style="4" customWidth="1"/>
    <col min="13059" max="13059" width="17" style="4" customWidth="1"/>
    <col min="13060" max="13060" width="12.5546875" style="4" customWidth="1"/>
    <col min="13061" max="13061" width="11.44140625" style="4" customWidth="1"/>
    <col min="13062" max="13062" width="11.33203125" style="4" customWidth="1"/>
    <col min="13063" max="13063" width="14.109375" style="4" customWidth="1"/>
    <col min="13064" max="13064" width="13.33203125" style="4" customWidth="1"/>
    <col min="13065" max="13065" width="12.5546875" style="4" customWidth="1"/>
    <col min="13066" max="13066" width="13" style="4" customWidth="1"/>
    <col min="13067" max="13070" width="12" style="4" customWidth="1"/>
    <col min="13071" max="13071" width="10.6640625" style="4" customWidth="1"/>
    <col min="13072" max="13072" width="13.5546875" style="4" customWidth="1"/>
    <col min="13073" max="13073" width="12.109375" style="4" customWidth="1"/>
    <col min="13074" max="13076" width="12.5546875" style="4" customWidth="1"/>
    <col min="13077" max="13077" width="14.44140625" style="4" customWidth="1"/>
    <col min="13078" max="13313" width="9.109375" style="4"/>
    <col min="13314" max="13314" width="6" style="4" customWidth="1"/>
    <col min="13315" max="13315" width="17" style="4" customWidth="1"/>
    <col min="13316" max="13316" width="12.5546875" style="4" customWidth="1"/>
    <col min="13317" max="13317" width="11.44140625" style="4" customWidth="1"/>
    <col min="13318" max="13318" width="11.33203125" style="4" customWidth="1"/>
    <col min="13319" max="13319" width="14.109375" style="4" customWidth="1"/>
    <col min="13320" max="13320" width="13.33203125" style="4" customWidth="1"/>
    <col min="13321" max="13321" width="12.5546875" style="4" customWidth="1"/>
    <col min="13322" max="13322" width="13" style="4" customWidth="1"/>
    <col min="13323" max="13326" width="12" style="4" customWidth="1"/>
    <col min="13327" max="13327" width="10.6640625" style="4" customWidth="1"/>
    <col min="13328" max="13328" width="13.5546875" style="4" customWidth="1"/>
    <col min="13329" max="13329" width="12.109375" style="4" customWidth="1"/>
    <col min="13330" max="13332" width="12.5546875" style="4" customWidth="1"/>
    <col min="13333" max="13333" width="14.44140625" style="4" customWidth="1"/>
    <col min="13334" max="13569" width="9.109375" style="4"/>
    <col min="13570" max="13570" width="6" style="4" customWidth="1"/>
    <col min="13571" max="13571" width="17" style="4" customWidth="1"/>
    <col min="13572" max="13572" width="12.5546875" style="4" customWidth="1"/>
    <col min="13573" max="13573" width="11.44140625" style="4" customWidth="1"/>
    <col min="13574" max="13574" width="11.33203125" style="4" customWidth="1"/>
    <col min="13575" max="13575" width="14.109375" style="4" customWidth="1"/>
    <col min="13576" max="13576" width="13.33203125" style="4" customWidth="1"/>
    <col min="13577" max="13577" width="12.5546875" style="4" customWidth="1"/>
    <col min="13578" max="13578" width="13" style="4" customWidth="1"/>
    <col min="13579" max="13582" width="12" style="4" customWidth="1"/>
    <col min="13583" max="13583" width="10.6640625" style="4" customWidth="1"/>
    <col min="13584" max="13584" width="13.5546875" style="4" customWidth="1"/>
    <col min="13585" max="13585" width="12.109375" style="4" customWidth="1"/>
    <col min="13586" max="13588" width="12.5546875" style="4" customWidth="1"/>
    <col min="13589" max="13589" width="14.44140625" style="4" customWidth="1"/>
    <col min="13590" max="13825" width="9.109375" style="4"/>
    <col min="13826" max="13826" width="6" style="4" customWidth="1"/>
    <col min="13827" max="13827" width="17" style="4" customWidth="1"/>
    <col min="13828" max="13828" width="12.5546875" style="4" customWidth="1"/>
    <col min="13829" max="13829" width="11.44140625" style="4" customWidth="1"/>
    <col min="13830" max="13830" width="11.33203125" style="4" customWidth="1"/>
    <col min="13831" max="13831" width="14.109375" style="4" customWidth="1"/>
    <col min="13832" max="13832" width="13.33203125" style="4" customWidth="1"/>
    <col min="13833" max="13833" width="12.5546875" style="4" customWidth="1"/>
    <col min="13834" max="13834" width="13" style="4" customWidth="1"/>
    <col min="13835" max="13838" width="12" style="4" customWidth="1"/>
    <col min="13839" max="13839" width="10.6640625" style="4" customWidth="1"/>
    <col min="13840" max="13840" width="13.5546875" style="4" customWidth="1"/>
    <col min="13841" max="13841" width="12.109375" style="4" customWidth="1"/>
    <col min="13842" max="13844" width="12.5546875" style="4" customWidth="1"/>
    <col min="13845" max="13845" width="14.44140625" style="4" customWidth="1"/>
    <col min="13846" max="14081" width="9.109375" style="4"/>
    <col min="14082" max="14082" width="6" style="4" customWidth="1"/>
    <col min="14083" max="14083" width="17" style="4" customWidth="1"/>
    <col min="14084" max="14084" width="12.5546875" style="4" customWidth="1"/>
    <col min="14085" max="14085" width="11.44140625" style="4" customWidth="1"/>
    <col min="14086" max="14086" width="11.33203125" style="4" customWidth="1"/>
    <col min="14087" max="14087" width="14.109375" style="4" customWidth="1"/>
    <col min="14088" max="14088" width="13.33203125" style="4" customWidth="1"/>
    <col min="14089" max="14089" width="12.5546875" style="4" customWidth="1"/>
    <col min="14090" max="14090" width="13" style="4" customWidth="1"/>
    <col min="14091" max="14094" width="12" style="4" customWidth="1"/>
    <col min="14095" max="14095" width="10.6640625" style="4" customWidth="1"/>
    <col min="14096" max="14096" width="13.5546875" style="4" customWidth="1"/>
    <col min="14097" max="14097" width="12.109375" style="4" customWidth="1"/>
    <col min="14098" max="14100" width="12.5546875" style="4" customWidth="1"/>
    <col min="14101" max="14101" width="14.44140625" style="4" customWidth="1"/>
    <col min="14102" max="14337" width="9.109375" style="4"/>
    <col min="14338" max="14338" width="6" style="4" customWidth="1"/>
    <col min="14339" max="14339" width="17" style="4" customWidth="1"/>
    <col min="14340" max="14340" width="12.5546875" style="4" customWidth="1"/>
    <col min="14341" max="14341" width="11.44140625" style="4" customWidth="1"/>
    <col min="14342" max="14342" width="11.33203125" style="4" customWidth="1"/>
    <col min="14343" max="14343" width="14.109375" style="4" customWidth="1"/>
    <col min="14344" max="14344" width="13.33203125" style="4" customWidth="1"/>
    <col min="14345" max="14345" width="12.5546875" style="4" customWidth="1"/>
    <col min="14346" max="14346" width="13" style="4" customWidth="1"/>
    <col min="14347" max="14350" width="12" style="4" customWidth="1"/>
    <col min="14351" max="14351" width="10.6640625" style="4" customWidth="1"/>
    <col min="14352" max="14352" width="13.5546875" style="4" customWidth="1"/>
    <col min="14353" max="14353" width="12.109375" style="4" customWidth="1"/>
    <col min="14354" max="14356" width="12.5546875" style="4" customWidth="1"/>
    <col min="14357" max="14357" width="14.44140625" style="4" customWidth="1"/>
    <col min="14358" max="14593" width="9.109375" style="4"/>
    <col min="14594" max="14594" width="6" style="4" customWidth="1"/>
    <col min="14595" max="14595" width="17" style="4" customWidth="1"/>
    <col min="14596" max="14596" width="12.5546875" style="4" customWidth="1"/>
    <col min="14597" max="14597" width="11.44140625" style="4" customWidth="1"/>
    <col min="14598" max="14598" width="11.33203125" style="4" customWidth="1"/>
    <col min="14599" max="14599" width="14.109375" style="4" customWidth="1"/>
    <col min="14600" max="14600" width="13.33203125" style="4" customWidth="1"/>
    <col min="14601" max="14601" width="12.5546875" style="4" customWidth="1"/>
    <col min="14602" max="14602" width="13" style="4" customWidth="1"/>
    <col min="14603" max="14606" width="12" style="4" customWidth="1"/>
    <col min="14607" max="14607" width="10.6640625" style="4" customWidth="1"/>
    <col min="14608" max="14608" width="13.5546875" style="4" customWidth="1"/>
    <col min="14609" max="14609" width="12.109375" style="4" customWidth="1"/>
    <col min="14610" max="14612" width="12.5546875" style="4" customWidth="1"/>
    <col min="14613" max="14613" width="14.44140625" style="4" customWidth="1"/>
    <col min="14614" max="14849" width="9.109375" style="4"/>
    <col min="14850" max="14850" width="6" style="4" customWidth="1"/>
    <col min="14851" max="14851" width="17" style="4" customWidth="1"/>
    <col min="14852" max="14852" width="12.5546875" style="4" customWidth="1"/>
    <col min="14853" max="14853" width="11.44140625" style="4" customWidth="1"/>
    <col min="14854" max="14854" width="11.33203125" style="4" customWidth="1"/>
    <col min="14855" max="14855" width="14.109375" style="4" customWidth="1"/>
    <col min="14856" max="14856" width="13.33203125" style="4" customWidth="1"/>
    <col min="14857" max="14857" width="12.5546875" style="4" customWidth="1"/>
    <col min="14858" max="14858" width="13" style="4" customWidth="1"/>
    <col min="14859" max="14862" width="12" style="4" customWidth="1"/>
    <col min="14863" max="14863" width="10.6640625" style="4" customWidth="1"/>
    <col min="14864" max="14864" width="13.5546875" style="4" customWidth="1"/>
    <col min="14865" max="14865" width="12.109375" style="4" customWidth="1"/>
    <col min="14866" max="14868" width="12.5546875" style="4" customWidth="1"/>
    <col min="14869" max="14869" width="14.44140625" style="4" customWidth="1"/>
    <col min="14870" max="15105" width="9.109375" style="4"/>
    <col min="15106" max="15106" width="6" style="4" customWidth="1"/>
    <col min="15107" max="15107" width="17" style="4" customWidth="1"/>
    <col min="15108" max="15108" width="12.5546875" style="4" customWidth="1"/>
    <col min="15109" max="15109" width="11.44140625" style="4" customWidth="1"/>
    <col min="15110" max="15110" width="11.33203125" style="4" customWidth="1"/>
    <col min="15111" max="15111" width="14.109375" style="4" customWidth="1"/>
    <col min="15112" max="15112" width="13.33203125" style="4" customWidth="1"/>
    <col min="15113" max="15113" width="12.5546875" style="4" customWidth="1"/>
    <col min="15114" max="15114" width="13" style="4" customWidth="1"/>
    <col min="15115" max="15118" width="12" style="4" customWidth="1"/>
    <col min="15119" max="15119" width="10.6640625" style="4" customWidth="1"/>
    <col min="15120" max="15120" width="13.5546875" style="4" customWidth="1"/>
    <col min="15121" max="15121" width="12.109375" style="4" customWidth="1"/>
    <col min="15122" max="15124" width="12.5546875" style="4" customWidth="1"/>
    <col min="15125" max="15125" width="14.44140625" style="4" customWidth="1"/>
    <col min="15126" max="15361" width="9.109375" style="4"/>
    <col min="15362" max="15362" width="6" style="4" customWidth="1"/>
    <col min="15363" max="15363" width="17" style="4" customWidth="1"/>
    <col min="15364" max="15364" width="12.5546875" style="4" customWidth="1"/>
    <col min="15365" max="15365" width="11.44140625" style="4" customWidth="1"/>
    <col min="15366" max="15366" width="11.33203125" style="4" customWidth="1"/>
    <col min="15367" max="15367" width="14.109375" style="4" customWidth="1"/>
    <col min="15368" max="15368" width="13.33203125" style="4" customWidth="1"/>
    <col min="15369" max="15369" width="12.5546875" style="4" customWidth="1"/>
    <col min="15370" max="15370" width="13" style="4" customWidth="1"/>
    <col min="15371" max="15374" width="12" style="4" customWidth="1"/>
    <col min="15375" max="15375" width="10.6640625" style="4" customWidth="1"/>
    <col min="15376" max="15376" width="13.5546875" style="4" customWidth="1"/>
    <col min="15377" max="15377" width="12.109375" style="4" customWidth="1"/>
    <col min="15378" max="15380" width="12.5546875" style="4" customWidth="1"/>
    <col min="15381" max="15381" width="14.44140625" style="4" customWidth="1"/>
    <col min="15382" max="15617" width="9.109375" style="4"/>
    <col min="15618" max="15618" width="6" style="4" customWidth="1"/>
    <col min="15619" max="15619" width="17" style="4" customWidth="1"/>
    <col min="15620" max="15620" width="12.5546875" style="4" customWidth="1"/>
    <col min="15621" max="15621" width="11.44140625" style="4" customWidth="1"/>
    <col min="15622" max="15622" width="11.33203125" style="4" customWidth="1"/>
    <col min="15623" max="15623" width="14.109375" style="4" customWidth="1"/>
    <col min="15624" max="15624" width="13.33203125" style="4" customWidth="1"/>
    <col min="15625" max="15625" width="12.5546875" style="4" customWidth="1"/>
    <col min="15626" max="15626" width="13" style="4" customWidth="1"/>
    <col min="15627" max="15630" width="12" style="4" customWidth="1"/>
    <col min="15631" max="15631" width="10.6640625" style="4" customWidth="1"/>
    <col min="15632" max="15632" width="13.5546875" style="4" customWidth="1"/>
    <col min="15633" max="15633" width="12.109375" style="4" customWidth="1"/>
    <col min="15634" max="15636" width="12.5546875" style="4" customWidth="1"/>
    <col min="15637" max="15637" width="14.44140625" style="4" customWidth="1"/>
    <col min="15638" max="15873" width="9.109375" style="4"/>
    <col min="15874" max="15874" width="6" style="4" customWidth="1"/>
    <col min="15875" max="15875" width="17" style="4" customWidth="1"/>
    <col min="15876" max="15876" width="12.5546875" style="4" customWidth="1"/>
    <col min="15877" max="15877" width="11.44140625" style="4" customWidth="1"/>
    <col min="15878" max="15878" width="11.33203125" style="4" customWidth="1"/>
    <col min="15879" max="15879" width="14.109375" style="4" customWidth="1"/>
    <col min="15880" max="15880" width="13.33203125" style="4" customWidth="1"/>
    <col min="15881" max="15881" width="12.5546875" style="4" customWidth="1"/>
    <col min="15882" max="15882" width="13" style="4" customWidth="1"/>
    <col min="15883" max="15886" width="12" style="4" customWidth="1"/>
    <col min="15887" max="15887" width="10.6640625" style="4" customWidth="1"/>
    <col min="15888" max="15888" width="13.5546875" style="4" customWidth="1"/>
    <col min="15889" max="15889" width="12.109375" style="4" customWidth="1"/>
    <col min="15890" max="15892" width="12.5546875" style="4" customWidth="1"/>
    <col min="15893" max="15893" width="14.44140625" style="4" customWidth="1"/>
    <col min="15894" max="16129" width="9.109375" style="4"/>
    <col min="16130" max="16130" width="6" style="4" customWidth="1"/>
    <col min="16131" max="16131" width="17" style="4" customWidth="1"/>
    <col min="16132" max="16132" width="12.5546875" style="4" customWidth="1"/>
    <col min="16133" max="16133" width="11.44140625" style="4" customWidth="1"/>
    <col min="16134" max="16134" width="11.33203125" style="4" customWidth="1"/>
    <col min="16135" max="16135" width="14.109375" style="4" customWidth="1"/>
    <col min="16136" max="16136" width="13.33203125" style="4" customWidth="1"/>
    <col min="16137" max="16137" width="12.5546875" style="4" customWidth="1"/>
    <col min="16138" max="16138" width="13" style="4" customWidth="1"/>
    <col min="16139" max="16142" width="12" style="4" customWidth="1"/>
    <col min="16143" max="16143" width="10.6640625" style="4" customWidth="1"/>
    <col min="16144" max="16144" width="13.5546875" style="4" customWidth="1"/>
    <col min="16145" max="16145" width="12.109375" style="4" customWidth="1"/>
    <col min="16146" max="16148" width="12.5546875" style="4" customWidth="1"/>
    <col min="16149" max="16149" width="14.44140625" style="4" customWidth="1"/>
    <col min="16150" max="16384" width="9.109375" style="4"/>
  </cols>
  <sheetData>
    <row r="7" spans="1:23" x14ac:dyDescent="0.25">
      <c r="A7" s="6"/>
      <c r="B7" s="6"/>
      <c r="C7" s="6"/>
      <c r="D7" s="6"/>
      <c r="E7" s="6"/>
      <c r="F7" s="6"/>
      <c r="G7" s="6"/>
      <c r="H7" s="6"/>
      <c r="I7" s="6"/>
      <c r="J7" s="6"/>
      <c r="K7" s="6"/>
      <c r="L7" s="6"/>
      <c r="M7" s="6"/>
      <c r="N7" s="6"/>
    </row>
    <row r="8" spans="1:23" ht="15.6" x14ac:dyDescent="0.3">
      <c r="A8" s="62" t="s">
        <v>247</v>
      </c>
      <c r="B8" s="62"/>
      <c r="C8" s="62"/>
      <c r="D8" s="62"/>
      <c r="E8" s="62"/>
      <c r="F8" s="62"/>
      <c r="G8" s="62"/>
      <c r="H8" s="62"/>
      <c r="I8" s="62"/>
      <c r="J8" s="62"/>
      <c r="K8" s="62"/>
      <c r="L8" s="62"/>
      <c r="M8" s="62"/>
      <c r="N8" s="62"/>
      <c r="O8" s="62"/>
      <c r="P8" s="62"/>
      <c r="Q8" s="62"/>
      <c r="R8" s="62"/>
      <c r="S8" s="62"/>
      <c r="T8" s="62"/>
      <c r="U8" s="62"/>
      <c r="V8" s="62"/>
      <c r="W8" s="62"/>
    </row>
    <row r="9" spans="1:23" x14ac:dyDescent="0.25">
      <c r="A9" s="6"/>
      <c r="B9" s="6"/>
      <c r="C9" s="6"/>
      <c r="D9" s="6"/>
      <c r="E9" s="6"/>
      <c r="F9" s="6"/>
      <c r="G9" s="6"/>
      <c r="H9" s="6"/>
      <c r="I9" s="6"/>
      <c r="J9" s="6"/>
      <c r="K9" s="6"/>
      <c r="L9" s="6"/>
      <c r="M9" s="6"/>
      <c r="N9" s="6"/>
      <c r="O9" s="6"/>
      <c r="P9" s="6"/>
      <c r="Q9" s="6"/>
      <c r="R9" s="6"/>
      <c r="S9" s="6"/>
      <c r="T9" s="6"/>
      <c r="U9" s="6"/>
      <c r="V9" s="6"/>
      <c r="W9" s="6"/>
    </row>
    <row r="10" spans="1:23" s="5" customFormat="1" x14ac:dyDescent="0.25">
      <c r="J10" s="19" t="s">
        <v>231</v>
      </c>
      <c r="K10" s="43"/>
      <c r="L10" s="5" t="s">
        <v>232</v>
      </c>
      <c r="M10" s="43"/>
      <c r="N10" s="5" t="s">
        <v>233</v>
      </c>
    </row>
    <row r="11" spans="1:23" x14ac:dyDescent="0.25">
      <c r="E11" s="6"/>
      <c r="F11" s="6"/>
      <c r="G11" s="6"/>
      <c r="H11" s="6"/>
      <c r="I11" s="6"/>
      <c r="J11" s="6"/>
    </row>
    <row r="12" spans="1:23" x14ac:dyDescent="0.25">
      <c r="A12" s="44"/>
      <c r="B12" s="44"/>
      <c r="C12" s="44"/>
      <c r="D12" s="44"/>
      <c r="E12" s="44"/>
      <c r="F12" s="44"/>
      <c r="G12" s="44"/>
      <c r="H12" s="44"/>
      <c r="I12" s="44"/>
      <c r="K12" s="8" t="s">
        <v>203</v>
      </c>
      <c r="L12" s="45"/>
      <c r="M12" s="44"/>
      <c r="N12" s="44"/>
      <c r="O12" s="44"/>
      <c r="P12" s="44"/>
      <c r="Q12" s="44"/>
      <c r="R12" s="44"/>
      <c r="S12" s="44"/>
      <c r="T12" s="44"/>
      <c r="U12" s="44"/>
      <c r="V12" s="44"/>
      <c r="W12" s="44"/>
    </row>
    <row r="13" spans="1:23" x14ac:dyDescent="0.25">
      <c r="C13" s="7"/>
      <c r="D13" s="7"/>
      <c r="H13" s="8"/>
    </row>
    <row r="14" spans="1:23" x14ac:dyDescent="0.25">
      <c r="A14" s="63" t="s">
        <v>213</v>
      </c>
      <c r="B14" s="63"/>
      <c r="C14" s="63"/>
      <c r="D14" s="63"/>
      <c r="E14" s="63"/>
      <c r="F14" s="63"/>
      <c r="G14" s="63"/>
      <c r="H14" s="63"/>
      <c r="I14" s="63"/>
      <c r="J14" s="63"/>
      <c r="K14" s="63"/>
      <c r="L14" s="63"/>
      <c r="M14" s="63"/>
      <c r="N14" s="63"/>
      <c r="O14" s="63"/>
      <c r="P14" s="9"/>
      <c r="Q14" s="9"/>
      <c r="R14" s="9"/>
      <c r="S14" s="9"/>
      <c r="T14" s="9"/>
      <c r="U14" s="9"/>
      <c r="V14" s="9"/>
      <c r="W14" s="9"/>
    </row>
    <row r="15" spans="1:23" ht="15.75" customHeight="1" x14ac:dyDescent="0.25">
      <c r="A15" s="64" t="s">
        <v>200</v>
      </c>
      <c r="B15" s="64"/>
      <c r="C15" s="64"/>
      <c r="D15" s="56"/>
      <c r="E15" s="57"/>
      <c r="F15" s="57"/>
      <c r="G15" s="57"/>
      <c r="H15" s="57"/>
      <c r="I15" s="57"/>
      <c r="J15" s="57"/>
      <c r="K15" s="57"/>
      <c r="L15" s="57"/>
      <c r="M15" s="57"/>
      <c r="N15" s="57"/>
      <c r="O15" s="57"/>
      <c r="P15" s="57"/>
      <c r="Q15" s="57"/>
      <c r="R15" s="57"/>
      <c r="S15" s="57"/>
      <c r="T15" s="57"/>
      <c r="U15" s="57"/>
      <c r="V15" s="57"/>
      <c r="W15" s="58"/>
    </row>
    <row r="16" spans="1:23" ht="15.75" customHeight="1" x14ac:dyDescent="0.25">
      <c r="A16" s="64" t="s">
        <v>212</v>
      </c>
      <c r="B16" s="64"/>
      <c r="C16" s="64"/>
      <c r="D16" s="56"/>
      <c r="E16" s="57"/>
      <c r="F16" s="57"/>
      <c r="G16" s="57"/>
      <c r="H16" s="57"/>
      <c r="I16" s="57"/>
      <c r="J16" s="57"/>
      <c r="K16" s="57"/>
      <c r="L16" s="57"/>
      <c r="M16" s="57"/>
      <c r="N16" s="57"/>
      <c r="O16" s="57"/>
      <c r="P16" s="57"/>
      <c r="Q16" s="57"/>
      <c r="R16" s="57"/>
      <c r="S16" s="57"/>
      <c r="T16" s="57"/>
      <c r="U16" s="57"/>
      <c r="V16" s="57"/>
      <c r="W16" s="58"/>
    </row>
    <row r="17" spans="1:23" x14ac:dyDescent="0.25">
      <c r="A17" s="10"/>
      <c r="B17" s="10"/>
      <c r="C17" s="11"/>
      <c r="D17" s="11"/>
      <c r="E17" s="12"/>
      <c r="F17" s="12"/>
      <c r="G17" s="12"/>
      <c r="H17" s="12"/>
      <c r="I17" s="12"/>
      <c r="J17" s="12"/>
      <c r="K17" s="12"/>
      <c r="L17" s="12"/>
      <c r="M17" s="12"/>
      <c r="N17" s="12"/>
      <c r="O17" s="12"/>
      <c r="P17" s="12"/>
      <c r="Q17" s="12"/>
      <c r="R17" s="12"/>
      <c r="S17" s="12"/>
      <c r="T17" s="12"/>
      <c r="U17" s="12"/>
      <c r="V17" s="12"/>
      <c r="W17" s="12"/>
    </row>
    <row r="18" spans="1:23" x14ac:dyDescent="0.25">
      <c r="A18" s="70" t="s">
        <v>218</v>
      </c>
      <c r="B18" s="70"/>
      <c r="C18" s="71"/>
      <c r="D18" s="72"/>
      <c r="E18" s="72"/>
      <c r="F18" s="73"/>
      <c r="G18" s="12"/>
      <c r="H18" s="12"/>
      <c r="I18" s="12"/>
      <c r="J18" s="12"/>
      <c r="K18" s="12"/>
      <c r="L18" s="12"/>
      <c r="M18" s="12"/>
      <c r="N18" s="12"/>
      <c r="O18" s="12"/>
      <c r="P18" s="12"/>
      <c r="Q18" s="12"/>
      <c r="R18" s="12"/>
      <c r="S18" s="12"/>
      <c r="T18" s="12"/>
      <c r="U18" s="12"/>
      <c r="V18" s="12"/>
      <c r="W18" s="12"/>
    </row>
    <row r="19" spans="1:23" x14ac:dyDescent="0.25">
      <c r="A19" s="13"/>
      <c r="B19" s="13"/>
      <c r="C19" s="13"/>
      <c r="D19" s="13"/>
      <c r="E19" s="14"/>
      <c r="F19" s="14"/>
      <c r="G19" s="14"/>
      <c r="H19" s="14"/>
      <c r="I19" s="14"/>
      <c r="J19" s="14"/>
      <c r="K19" s="14"/>
      <c r="L19" s="14"/>
      <c r="M19" s="14"/>
      <c r="N19" s="14"/>
      <c r="O19" s="14"/>
      <c r="P19" s="14"/>
      <c r="Q19" s="14"/>
      <c r="R19" s="14"/>
      <c r="S19" s="14"/>
      <c r="T19" s="14"/>
      <c r="U19" s="14"/>
      <c r="V19" s="14"/>
      <c r="W19" s="14"/>
    </row>
    <row r="20" spans="1:23" x14ac:dyDescent="0.25">
      <c r="A20" s="69" t="s">
        <v>263</v>
      </c>
      <c r="B20" s="69"/>
      <c r="C20" s="69"/>
      <c r="D20" s="69"/>
      <c r="E20" s="69"/>
      <c r="F20" s="69"/>
      <c r="G20" s="69"/>
      <c r="H20" s="69"/>
      <c r="I20" s="69"/>
      <c r="J20" s="69"/>
      <c r="K20" s="69"/>
      <c r="L20" s="69"/>
      <c r="M20" s="69"/>
      <c r="N20" s="69"/>
      <c r="O20" s="69"/>
      <c r="P20" s="69"/>
      <c r="Q20" s="69"/>
      <c r="R20" s="69"/>
      <c r="S20" s="46"/>
      <c r="T20" s="46"/>
    </row>
    <row r="21" spans="1:23" s="5" customFormat="1" ht="12.75" customHeight="1" x14ac:dyDescent="0.25">
      <c r="A21" s="54" t="s">
        <v>209</v>
      </c>
      <c r="B21" s="54" t="s">
        <v>235</v>
      </c>
      <c r="C21" s="54" t="s">
        <v>252</v>
      </c>
      <c r="D21" s="54" t="s">
        <v>201</v>
      </c>
      <c r="E21" s="54"/>
      <c r="F21" s="54" t="s">
        <v>236</v>
      </c>
      <c r="G21" s="68"/>
      <c r="H21" s="54" t="s">
        <v>237</v>
      </c>
      <c r="I21" s="54" t="s">
        <v>238</v>
      </c>
      <c r="J21" s="54" t="s">
        <v>239</v>
      </c>
      <c r="K21" s="54" t="s">
        <v>253</v>
      </c>
      <c r="L21" s="54" t="s">
        <v>219</v>
      </c>
      <c r="M21" s="54" t="s">
        <v>240</v>
      </c>
      <c r="N21" s="54" t="s">
        <v>241</v>
      </c>
      <c r="O21" s="54" t="s">
        <v>242</v>
      </c>
      <c r="P21" s="54" t="s">
        <v>243</v>
      </c>
      <c r="Q21" s="54" t="s">
        <v>244</v>
      </c>
      <c r="R21" s="65" t="s">
        <v>248</v>
      </c>
      <c r="S21" s="65" t="s">
        <v>245</v>
      </c>
      <c r="T21" s="54" t="s">
        <v>246</v>
      </c>
      <c r="U21" s="54" t="s">
        <v>249</v>
      </c>
      <c r="V21" s="54" t="s">
        <v>0</v>
      </c>
      <c r="W21" s="54" t="s">
        <v>217</v>
      </c>
    </row>
    <row r="22" spans="1:23" s="5" customFormat="1" ht="12.75" customHeight="1" x14ac:dyDescent="0.25">
      <c r="A22" s="54"/>
      <c r="B22" s="54"/>
      <c r="C22" s="54"/>
      <c r="D22" s="54"/>
      <c r="E22" s="54"/>
      <c r="F22" s="68"/>
      <c r="G22" s="68"/>
      <c r="H22" s="54"/>
      <c r="I22" s="54"/>
      <c r="J22" s="54"/>
      <c r="K22" s="54"/>
      <c r="L22" s="54"/>
      <c r="M22" s="54"/>
      <c r="N22" s="54"/>
      <c r="O22" s="54"/>
      <c r="P22" s="54"/>
      <c r="Q22" s="54"/>
      <c r="R22" s="66"/>
      <c r="S22" s="66"/>
      <c r="T22" s="54"/>
      <c r="U22" s="54"/>
      <c r="V22" s="54"/>
      <c r="W22" s="54"/>
    </row>
    <row r="23" spans="1:23" s="5" customFormat="1" ht="78" customHeight="1" x14ac:dyDescent="0.25">
      <c r="A23" s="54"/>
      <c r="B23" s="54"/>
      <c r="C23" s="54"/>
      <c r="D23" s="54"/>
      <c r="E23" s="54"/>
      <c r="F23" s="40" t="s">
        <v>202</v>
      </c>
      <c r="G23" s="40" t="s">
        <v>203</v>
      </c>
      <c r="H23" s="54"/>
      <c r="I23" s="54"/>
      <c r="J23" s="54"/>
      <c r="K23" s="54"/>
      <c r="L23" s="54"/>
      <c r="M23" s="54"/>
      <c r="N23" s="54"/>
      <c r="O23" s="54"/>
      <c r="P23" s="54"/>
      <c r="Q23" s="54"/>
      <c r="R23" s="67"/>
      <c r="S23" s="67"/>
      <c r="T23" s="54"/>
      <c r="U23" s="54"/>
      <c r="V23" s="54"/>
      <c r="W23" s="54"/>
    </row>
    <row r="24" spans="1:23" s="5" customFormat="1" x14ac:dyDescent="0.25">
      <c r="A24" s="41">
        <v>1</v>
      </c>
      <c r="B24" s="41">
        <v>2</v>
      </c>
      <c r="C24" s="41">
        <v>3</v>
      </c>
      <c r="D24" s="60">
        <v>4</v>
      </c>
      <c r="E24" s="61"/>
      <c r="F24" s="41">
        <v>5</v>
      </c>
      <c r="G24" s="41">
        <v>6</v>
      </c>
      <c r="H24" s="41">
        <v>7</v>
      </c>
      <c r="I24" s="41">
        <v>8</v>
      </c>
      <c r="J24" s="41">
        <v>9</v>
      </c>
      <c r="K24" s="41">
        <v>10</v>
      </c>
      <c r="L24" s="41">
        <v>11</v>
      </c>
      <c r="M24" s="41">
        <v>12</v>
      </c>
      <c r="N24" s="49" t="s">
        <v>258</v>
      </c>
      <c r="O24" s="49">
        <v>14</v>
      </c>
      <c r="P24" s="49" t="s">
        <v>259</v>
      </c>
      <c r="Q24" s="49">
        <v>16</v>
      </c>
      <c r="R24" s="49">
        <v>17</v>
      </c>
      <c r="S24" s="49" t="s">
        <v>260</v>
      </c>
      <c r="T24" s="49">
        <v>19</v>
      </c>
      <c r="U24" s="49">
        <v>20</v>
      </c>
      <c r="V24" s="48" t="s">
        <v>261</v>
      </c>
      <c r="W24" s="49" t="s">
        <v>262</v>
      </c>
    </row>
    <row r="25" spans="1:23" s="15" customFormat="1" x14ac:dyDescent="0.25">
      <c r="A25" s="38"/>
      <c r="B25" s="38"/>
      <c r="C25" s="38"/>
      <c r="D25" s="39"/>
      <c r="E25" s="35"/>
      <c r="F25" s="17"/>
      <c r="G25" s="38"/>
      <c r="H25" s="17"/>
      <c r="I25" s="17"/>
      <c r="J25" s="17"/>
      <c r="K25" s="50"/>
      <c r="L25" s="50"/>
      <c r="M25" s="51"/>
      <c r="N25" s="51">
        <f>J25*M25</f>
        <v>0</v>
      </c>
      <c r="O25" s="51"/>
      <c r="P25" s="51">
        <f>J25*O25</f>
        <v>0</v>
      </c>
      <c r="Q25" s="51"/>
      <c r="R25" s="52"/>
      <c r="S25" s="51">
        <f>J25*Q25*R25</f>
        <v>0</v>
      </c>
      <c r="T25" s="51"/>
      <c r="U25" s="52"/>
      <c r="V25" s="51">
        <f>(J25-1)*T25*U25</f>
        <v>0</v>
      </c>
      <c r="W25" s="34">
        <f>L25+N25+P25+S25+V25</f>
        <v>0</v>
      </c>
    </row>
    <row r="26" spans="1:23" s="15" customFormat="1" x14ac:dyDescent="0.25">
      <c r="A26" s="38"/>
      <c r="B26" s="38"/>
      <c r="C26" s="38"/>
      <c r="D26" s="39"/>
      <c r="E26" s="35"/>
      <c r="F26" s="17"/>
      <c r="G26" s="38"/>
      <c r="H26" s="17"/>
      <c r="I26" s="17"/>
      <c r="J26" s="17"/>
      <c r="K26" s="50"/>
      <c r="L26" s="50"/>
      <c r="M26" s="51"/>
      <c r="N26" s="51">
        <f t="shared" ref="N26:N27" si="0">J26*M26</f>
        <v>0</v>
      </c>
      <c r="O26" s="51"/>
      <c r="P26" s="51">
        <f t="shared" ref="P26:P27" si="1">J26*O26</f>
        <v>0</v>
      </c>
      <c r="Q26" s="51"/>
      <c r="R26" s="52"/>
      <c r="S26" s="51">
        <f t="shared" ref="S26:S27" si="2">J26*Q26*R26</f>
        <v>0</v>
      </c>
      <c r="T26" s="51"/>
      <c r="U26" s="52"/>
      <c r="V26" s="51">
        <f t="shared" ref="V26:V27" si="3">(J26-1)*T26*U26</f>
        <v>0</v>
      </c>
      <c r="W26" s="34">
        <f t="shared" ref="W26:W27" si="4">L26+N26+P26+S26+V26</f>
        <v>0</v>
      </c>
    </row>
    <row r="27" spans="1:23" s="15" customFormat="1" x14ac:dyDescent="0.25">
      <c r="A27" s="38"/>
      <c r="B27" s="38"/>
      <c r="C27" s="38"/>
      <c r="D27" s="39"/>
      <c r="E27" s="35"/>
      <c r="F27" s="17"/>
      <c r="G27" s="38"/>
      <c r="H27" s="17"/>
      <c r="I27" s="17"/>
      <c r="J27" s="17"/>
      <c r="K27" s="50"/>
      <c r="L27" s="50"/>
      <c r="M27" s="51"/>
      <c r="N27" s="51">
        <f t="shared" si="0"/>
        <v>0</v>
      </c>
      <c r="O27" s="51"/>
      <c r="P27" s="51">
        <f t="shared" si="1"/>
        <v>0</v>
      </c>
      <c r="Q27" s="51"/>
      <c r="R27" s="52"/>
      <c r="S27" s="51">
        <f t="shared" si="2"/>
        <v>0</v>
      </c>
      <c r="T27" s="51"/>
      <c r="U27" s="52"/>
      <c r="V27" s="51">
        <f t="shared" si="3"/>
        <v>0</v>
      </c>
      <c r="W27" s="34">
        <f t="shared" si="4"/>
        <v>0</v>
      </c>
    </row>
    <row r="28" spans="1:23" s="15" customFormat="1" x14ac:dyDescent="0.25">
      <c r="A28" s="38"/>
      <c r="B28" s="38"/>
      <c r="C28" s="38"/>
      <c r="D28" s="39"/>
      <c r="E28" s="35"/>
      <c r="F28" s="38"/>
      <c r="G28" s="38"/>
      <c r="H28" s="17"/>
      <c r="I28" s="17"/>
      <c r="J28" s="17"/>
      <c r="K28" s="50"/>
      <c r="L28" s="50"/>
      <c r="M28" s="51"/>
      <c r="N28" s="51">
        <f t="shared" ref="N28:N29" si="5">J28*M28</f>
        <v>0</v>
      </c>
      <c r="O28" s="51"/>
      <c r="P28" s="51">
        <f t="shared" ref="P28:P29" si="6">J28*O28</f>
        <v>0</v>
      </c>
      <c r="Q28" s="51"/>
      <c r="R28" s="52"/>
      <c r="S28" s="51">
        <f t="shared" ref="S28:S29" si="7">J28*Q28*R28</f>
        <v>0</v>
      </c>
      <c r="T28" s="51"/>
      <c r="U28" s="52"/>
      <c r="V28" s="51">
        <f t="shared" ref="V28:V29" si="8">(J28-1)*T28*U28</f>
        <v>0</v>
      </c>
      <c r="W28" s="34">
        <f>L28+N28+P28+S28+V28</f>
        <v>0</v>
      </c>
    </row>
    <row r="29" spans="1:23" s="15" customFormat="1" x14ac:dyDescent="0.25">
      <c r="A29" s="38"/>
      <c r="B29" s="38"/>
      <c r="C29" s="38"/>
      <c r="D29" s="39"/>
      <c r="E29" s="35"/>
      <c r="F29" s="38"/>
      <c r="G29" s="38"/>
      <c r="H29" s="17"/>
      <c r="I29" s="17"/>
      <c r="J29" s="17"/>
      <c r="K29" s="50"/>
      <c r="L29" s="50"/>
      <c r="M29" s="51"/>
      <c r="N29" s="51">
        <f t="shared" si="5"/>
        <v>0</v>
      </c>
      <c r="O29" s="51"/>
      <c r="P29" s="51">
        <f t="shared" si="6"/>
        <v>0</v>
      </c>
      <c r="Q29" s="51"/>
      <c r="R29" s="52"/>
      <c r="S29" s="51">
        <f t="shared" si="7"/>
        <v>0</v>
      </c>
      <c r="T29" s="51"/>
      <c r="U29" s="52"/>
      <c r="V29" s="51">
        <f t="shared" si="8"/>
        <v>0</v>
      </c>
      <c r="W29" s="34">
        <f t="shared" ref="W29" si="9">L29+N29+P29+S29+V29</f>
        <v>0</v>
      </c>
    </row>
    <row r="30" spans="1:23" s="5" customFormat="1" x14ac:dyDescent="0.25">
      <c r="A30" s="53" t="s">
        <v>206</v>
      </c>
      <c r="B30" s="53"/>
      <c r="C30" s="53"/>
      <c r="D30" s="42"/>
      <c r="E30" s="42"/>
      <c r="F30" s="42"/>
      <c r="G30" s="42"/>
      <c r="H30" s="36"/>
      <c r="I30" s="36"/>
      <c r="J30" s="36"/>
      <c r="K30" s="36"/>
      <c r="L30" s="36">
        <f>SUM(L25:L29)</f>
        <v>0</v>
      </c>
      <c r="M30" s="36"/>
      <c r="N30" s="36">
        <f>SUM(N25:N29)</f>
        <v>0</v>
      </c>
      <c r="O30" s="36"/>
      <c r="P30" s="36">
        <f>SUM(P25:P29)</f>
        <v>0</v>
      </c>
      <c r="Q30" s="36"/>
      <c r="R30" s="36"/>
      <c r="S30" s="36">
        <f>SUM(S25:S29)</f>
        <v>0</v>
      </c>
      <c r="T30" s="36"/>
      <c r="U30" s="36"/>
      <c r="V30" s="36">
        <f t="shared" ref="T30:V30" si="10">SUM(V25:V29)</f>
        <v>0</v>
      </c>
      <c r="W30" s="36">
        <f>SUM(W25:W29)</f>
        <v>0</v>
      </c>
    </row>
    <row r="31" spans="1:23" s="5" customFormat="1" x14ac:dyDescent="0.25">
      <c r="A31" s="18"/>
      <c r="B31" s="19"/>
      <c r="C31" s="19"/>
      <c r="D31" s="19"/>
      <c r="E31" s="19"/>
      <c r="F31" s="19"/>
      <c r="G31" s="20"/>
      <c r="H31" s="20"/>
      <c r="I31" s="20"/>
      <c r="J31" s="20"/>
      <c r="K31" s="20"/>
      <c r="L31" s="21"/>
      <c r="M31" s="21"/>
      <c r="N31" s="21"/>
      <c r="O31" s="20"/>
      <c r="P31" s="20"/>
      <c r="Q31" s="21"/>
      <c r="R31" s="20"/>
      <c r="S31" s="20"/>
      <c r="T31" s="20"/>
      <c r="U31" s="21"/>
      <c r="V31" s="21"/>
      <c r="W31" s="21"/>
    </row>
    <row r="32" spans="1:23" ht="12.75" customHeight="1" x14ac:dyDescent="0.25">
      <c r="A32" s="4" t="s">
        <v>234</v>
      </c>
      <c r="C32" s="25"/>
    </row>
    <row r="33" spans="1:23" s="5" customFormat="1" x14ac:dyDescent="0.25">
      <c r="A33" s="25" t="s">
        <v>257</v>
      </c>
      <c r="B33" s="22"/>
      <c r="C33" s="22"/>
      <c r="D33" s="22"/>
      <c r="E33" s="22"/>
      <c r="F33" s="22"/>
      <c r="G33" s="23"/>
      <c r="H33" s="23"/>
      <c r="I33" s="23"/>
      <c r="J33" s="23"/>
      <c r="K33" s="23"/>
      <c r="L33" s="24"/>
      <c r="M33" s="24"/>
      <c r="N33" s="24"/>
      <c r="O33" s="23"/>
      <c r="P33" s="23"/>
      <c r="Q33" s="24"/>
      <c r="R33" s="23"/>
      <c r="S33" s="23"/>
      <c r="T33" s="23"/>
      <c r="U33" s="24"/>
      <c r="V33" s="24"/>
      <c r="W33" s="24"/>
    </row>
    <row r="34" spans="1:23" s="5" customFormat="1" x14ac:dyDescent="0.25">
      <c r="A34" s="18" t="s">
        <v>254</v>
      </c>
      <c r="B34" s="19"/>
      <c r="C34" s="19"/>
      <c r="D34" s="19"/>
      <c r="E34" s="19"/>
      <c r="F34" s="19"/>
      <c r="G34" s="20"/>
      <c r="H34" s="20"/>
      <c r="I34" s="20"/>
      <c r="J34" s="20"/>
      <c r="K34" s="20"/>
      <c r="L34" s="21"/>
      <c r="M34" s="21"/>
      <c r="N34" s="21"/>
      <c r="O34" s="20"/>
      <c r="P34" s="20"/>
      <c r="Q34" s="21"/>
      <c r="R34" s="20"/>
      <c r="S34" s="20"/>
      <c r="T34" s="20"/>
      <c r="U34" s="21"/>
      <c r="V34" s="21"/>
      <c r="W34" s="21"/>
    </row>
    <row r="35" spans="1:23" s="5" customFormat="1" x14ac:dyDescent="0.25">
      <c r="A35" s="47" t="s">
        <v>250</v>
      </c>
      <c r="B35" s="22"/>
      <c r="C35" s="22"/>
      <c r="D35" s="22"/>
      <c r="E35" s="22"/>
      <c r="F35" s="22"/>
      <c r="G35" s="23"/>
      <c r="H35" s="23"/>
      <c r="I35" s="23"/>
      <c r="J35" s="23"/>
      <c r="K35" s="23"/>
      <c r="L35" s="23"/>
      <c r="M35" s="23"/>
      <c r="N35" s="23"/>
      <c r="O35" s="23"/>
      <c r="P35" s="23"/>
      <c r="Q35" s="23"/>
      <c r="R35" s="23"/>
      <c r="S35" s="23"/>
      <c r="T35" s="23"/>
      <c r="U35" s="23"/>
      <c r="V35" s="23"/>
      <c r="W35" s="23"/>
    </row>
    <row r="38" spans="1:23" ht="16.5" customHeight="1" x14ac:dyDescent="0.25">
      <c r="A38" s="26"/>
      <c r="B38" s="27"/>
      <c r="C38" s="27"/>
      <c r="D38" s="28"/>
      <c r="E38" s="28"/>
      <c r="F38" s="28"/>
      <c r="G38" s="28"/>
      <c r="H38" s="28"/>
      <c r="I38" s="29"/>
      <c r="L38" s="30"/>
      <c r="M38" s="30"/>
      <c r="U38" s="31"/>
      <c r="V38" s="31"/>
      <c r="W38" s="31"/>
    </row>
    <row r="39" spans="1:23" ht="18" customHeight="1" x14ac:dyDescent="0.25">
      <c r="A39" s="55" t="s">
        <v>214</v>
      </c>
      <c r="B39" s="55"/>
      <c r="C39" s="55"/>
      <c r="D39" s="32"/>
      <c r="E39" s="32"/>
      <c r="F39" s="32"/>
      <c r="G39" s="32"/>
      <c r="H39" s="32"/>
      <c r="I39" s="33"/>
      <c r="L39" s="55" t="s">
        <v>215</v>
      </c>
      <c r="M39" s="55"/>
      <c r="U39" s="59" t="s">
        <v>216</v>
      </c>
      <c r="V39" s="59"/>
      <c r="W39" s="59"/>
    </row>
  </sheetData>
  <mergeCells count="35">
    <mergeCell ref="A8:W8"/>
    <mergeCell ref="A14:O14"/>
    <mergeCell ref="A15:C15"/>
    <mergeCell ref="R21:R23"/>
    <mergeCell ref="A21:A23"/>
    <mergeCell ref="B21:B23"/>
    <mergeCell ref="D21:E23"/>
    <mergeCell ref="F21:G22"/>
    <mergeCell ref="H21:H23"/>
    <mergeCell ref="A16:C16"/>
    <mergeCell ref="A20:R20"/>
    <mergeCell ref="A18:B18"/>
    <mergeCell ref="C18:F18"/>
    <mergeCell ref="S21:S23"/>
    <mergeCell ref="U39:W39"/>
    <mergeCell ref="C21:C23"/>
    <mergeCell ref="K21:K23"/>
    <mergeCell ref="L21:L23"/>
    <mergeCell ref="M21:M23"/>
    <mergeCell ref="N21:N23"/>
    <mergeCell ref="O21:O23"/>
    <mergeCell ref="U21:U23"/>
    <mergeCell ref="D24:E24"/>
    <mergeCell ref="W21:W23"/>
    <mergeCell ref="V21:V23"/>
    <mergeCell ref="T21:T23"/>
    <mergeCell ref="P21:P23"/>
    <mergeCell ref="D15:W15"/>
    <mergeCell ref="D16:W16"/>
    <mergeCell ref="A30:C30"/>
    <mergeCell ref="I21:I23"/>
    <mergeCell ref="J21:J23"/>
    <mergeCell ref="Q21:Q23"/>
    <mergeCell ref="A39:C39"/>
    <mergeCell ref="L39:M39"/>
  </mergeCells>
  <dataValidations count="3">
    <dataValidation type="list" allowBlank="1" showInputMessage="1" showErrorMessage="1" sqref="C18:F18" xr:uid="{00000000-0002-0000-0000-000000000000}">
      <formula1>"Projektą vykdančių asmenų išvykos, Projekto veiklose dalyvaujančių asmenų išvykos"</formula1>
    </dataValidation>
    <dataValidation type="list" allowBlank="1" showInputMessage="1" showErrorMessage="1" sqref="K10" xr:uid="{00000000-0002-0000-0000-000001000000}">
      <formula1>"2018, 2019, 2020, 2021, 2022, 2023"</formula1>
    </dataValidation>
    <dataValidation type="list" allowBlank="1" showInputMessage="1" showErrorMessage="1" sqref="M10" xr:uid="{00000000-0002-0000-0000-000002000000}">
      <formula1>"sausio, vasario, kovo, balandžio, gegužės, birželio, liepos, rugpjūčio, rugsėjo, spalio, lapkričio, gruodžio"</formula1>
    </dataValidation>
  </dataValidations>
  <pageMargins left="0.7" right="0.7" top="0.75" bottom="0.75" header="0.3" footer="0.3"/>
  <pageSetup paperSize="9" scale="5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'FĮ KU'!$A$2:$A$208</xm:f>
          </x14:formula1>
          <xm:sqref>D25:D29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W38"/>
  <sheetViews>
    <sheetView showGridLines="0" zoomScale="70" zoomScaleNormal="70" workbookViewId="0">
      <selection activeCell="M21" sqref="M21:M23"/>
    </sheetView>
  </sheetViews>
  <sheetFormatPr defaultRowHeight="13.2" x14ac:dyDescent="0.25"/>
  <cols>
    <col min="1" max="1" width="8.109375" style="4" customWidth="1"/>
    <col min="2" max="2" width="19.88671875" style="4" customWidth="1"/>
    <col min="3" max="3" width="12.5546875" style="4" customWidth="1"/>
    <col min="4" max="4" width="18.77734375" style="4" customWidth="1"/>
    <col min="5" max="5" width="14" style="4" customWidth="1"/>
    <col min="6" max="6" width="11.33203125" style="4" customWidth="1"/>
    <col min="7" max="8" width="11" style="4" customWidth="1"/>
    <col min="9" max="9" width="10.33203125" style="4" customWidth="1"/>
    <col min="10" max="10" width="13" style="4" customWidth="1"/>
    <col min="11" max="11" width="12" style="4" customWidth="1"/>
    <col min="12" max="12" width="14.33203125" style="4" customWidth="1"/>
    <col min="13" max="13" width="12" style="4" customWidth="1"/>
    <col min="14" max="14" width="13.33203125" style="4" customWidth="1"/>
    <col min="15" max="16" width="16" style="4" customWidth="1"/>
    <col min="17" max="17" width="14" style="4" customWidth="1"/>
    <col min="18" max="20" width="14.88671875" style="4" customWidth="1"/>
    <col min="21" max="21" width="15.21875" style="4" customWidth="1"/>
    <col min="22" max="22" width="17.44140625" style="4" customWidth="1"/>
    <col min="23" max="23" width="20" style="4" customWidth="1"/>
    <col min="24" max="257" width="9.109375" style="4"/>
    <col min="258" max="258" width="6" style="4" customWidth="1"/>
    <col min="259" max="259" width="17" style="4" customWidth="1"/>
    <col min="260" max="260" width="12.5546875" style="4" customWidth="1"/>
    <col min="261" max="261" width="11.44140625" style="4" customWidth="1"/>
    <col min="262" max="262" width="11.33203125" style="4" customWidth="1"/>
    <col min="263" max="263" width="14.109375" style="4" customWidth="1"/>
    <col min="264" max="264" width="13.33203125" style="4" customWidth="1"/>
    <col min="265" max="265" width="12.5546875" style="4" customWidth="1"/>
    <col min="266" max="266" width="13" style="4" customWidth="1"/>
    <col min="267" max="270" width="12" style="4" customWidth="1"/>
    <col min="271" max="271" width="10.6640625" style="4" customWidth="1"/>
    <col min="272" max="272" width="13.5546875" style="4" customWidth="1"/>
    <col min="273" max="273" width="12.109375" style="4" customWidth="1"/>
    <col min="274" max="276" width="12.5546875" style="4" customWidth="1"/>
    <col min="277" max="277" width="14.44140625" style="4" customWidth="1"/>
    <col min="278" max="513" width="9.109375" style="4"/>
    <col min="514" max="514" width="6" style="4" customWidth="1"/>
    <col min="515" max="515" width="17" style="4" customWidth="1"/>
    <col min="516" max="516" width="12.5546875" style="4" customWidth="1"/>
    <col min="517" max="517" width="11.44140625" style="4" customWidth="1"/>
    <col min="518" max="518" width="11.33203125" style="4" customWidth="1"/>
    <col min="519" max="519" width="14.109375" style="4" customWidth="1"/>
    <col min="520" max="520" width="13.33203125" style="4" customWidth="1"/>
    <col min="521" max="521" width="12.5546875" style="4" customWidth="1"/>
    <col min="522" max="522" width="13" style="4" customWidth="1"/>
    <col min="523" max="526" width="12" style="4" customWidth="1"/>
    <col min="527" max="527" width="10.6640625" style="4" customWidth="1"/>
    <col min="528" max="528" width="13.5546875" style="4" customWidth="1"/>
    <col min="529" max="529" width="12.109375" style="4" customWidth="1"/>
    <col min="530" max="532" width="12.5546875" style="4" customWidth="1"/>
    <col min="533" max="533" width="14.44140625" style="4" customWidth="1"/>
    <col min="534" max="769" width="9.109375" style="4"/>
    <col min="770" max="770" width="6" style="4" customWidth="1"/>
    <col min="771" max="771" width="17" style="4" customWidth="1"/>
    <col min="772" max="772" width="12.5546875" style="4" customWidth="1"/>
    <col min="773" max="773" width="11.44140625" style="4" customWidth="1"/>
    <col min="774" max="774" width="11.33203125" style="4" customWidth="1"/>
    <col min="775" max="775" width="14.109375" style="4" customWidth="1"/>
    <col min="776" max="776" width="13.33203125" style="4" customWidth="1"/>
    <col min="777" max="777" width="12.5546875" style="4" customWidth="1"/>
    <col min="778" max="778" width="13" style="4" customWidth="1"/>
    <col min="779" max="782" width="12" style="4" customWidth="1"/>
    <col min="783" max="783" width="10.6640625" style="4" customWidth="1"/>
    <col min="784" max="784" width="13.5546875" style="4" customWidth="1"/>
    <col min="785" max="785" width="12.109375" style="4" customWidth="1"/>
    <col min="786" max="788" width="12.5546875" style="4" customWidth="1"/>
    <col min="789" max="789" width="14.44140625" style="4" customWidth="1"/>
    <col min="790" max="1025" width="9.109375" style="4"/>
    <col min="1026" max="1026" width="6" style="4" customWidth="1"/>
    <col min="1027" max="1027" width="17" style="4" customWidth="1"/>
    <col min="1028" max="1028" width="12.5546875" style="4" customWidth="1"/>
    <col min="1029" max="1029" width="11.44140625" style="4" customWidth="1"/>
    <col min="1030" max="1030" width="11.33203125" style="4" customWidth="1"/>
    <col min="1031" max="1031" width="14.109375" style="4" customWidth="1"/>
    <col min="1032" max="1032" width="13.33203125" style="4" customWidth="1"/>
    <col min="1033" max="1033" width="12.5546875" style="4" customWidth="1"/>
    <col min="1034" max="1034" width="13" style="4" customWidth="1"/>
    <col min="1035" max="1038" width="12" style="4" customWidth="1"/>
    <col min="1039" max="1039" width="10.6640625" style="4" customWidth="1"/>
    <col min="1040" max="1040" width="13.5546875" style="4" customWidth="1"/>
    <col min="1041" max="1041" width="12.109375" style="4" customWidth="1"/>
    <col min="1042" max="1044" width="12.5546875" style="4" customWidth="1"/>
    <col min="1045" max="1045" width="14.44140625" style="4" customWidth="1"/>
    <col min="1046" max="1281" width="9.109375" style="4"/>
    <col min="1282" max="1282" width="6" style="4" customWidth="1"/>
    <col min="1283" max="1283" width="17" style="4" customWidth="1"/>
    <col min="1284" max="1284" width="12.5546875" style="4" customWidth="1"/>
    <col min="1285" max="1285" width="11.44140625" style="4" customWidth="1"/>
    <col min="1286" max="1286" width="11.33203125" style="4" customWidth="1"/>
    <col min="1287" max="1287" width="14.109375" style="4" customWidth="1"/>
    <col min="1288" max="1288" width="13.33203125" style="4" customWidth="1"/>
    <col min="1289" max="1289" width="12.5546875" style="4" customWidth="1"/>
    <col min="1290" max="1290" width="13" style="4" customWidth="1"/>
    <col min="1291" max="1294" width="12" style="4" customWidth="1"/>
    <col min="1295" max="1295" width="10.6640625" style="4" customWidth="1"/>
    <col min="1296" max="1296" width="13.5546875" style="4" customWidth="1"/>
    <col min="1297" max="1297" width="12.109375" style="4" customWidth="1"/>
    <col min="1298" max="1300" width="12.5546875" style="4" customWidth="1"/>
    <col min="1301" max="1301" width="14.44140625" style="4" customWidth="1"/>
    <col min="1302" max="1537" width="9.109375" style="4"/>
    <col min="1538" max="1538" width="6" style="4" customWidth="1"/>
    <col min="1539" max="1539" width="17" style="4" customWidth="1"/>
    <col min="1540" max="1540" width="12.5546875" style="4" customWidth="1"/>
    <col min="1541" max="1541" width="11.44140625" style="4" customWidth="1"/>
    <col min="1542" max="1542" width="11.33203125" style="4" customWidth="1"/>
    <col min="1543" max="1543" width="14.109375" style="4" customWidth="1"/>
    <col min="1544" max="1544" width="13.33203125" style="4" customWidth="1"/>
    <col min="1545" max="1545" width="12.5546875" style="4" customWidth="1"/>
    <col min="1546" max="1546" width="13" style="4" customWidth="1"/>
    <col min="1547" max="1550" width="12" style="4" customWidth="1"/>
    <col min="1551" max="1551" width="10.6640625" style="4" customWidth="1"/>
    <col min="1552" max="1552" width="13.5546875" style="4" customWidth="1"/>
    <col min="1553" max="1553" width="12.109375" style="4" customWidth="1"/>
    <col min="1554" max="1556" width="12.5546875" style="4" customWidth="1"/>
    <col min="1557" max="1557" width="14.44140625" style="4" customWidth="1"/>
    <col min="1558" max="1793" width="9.109375" style="4"/>
    <col min="1794" max="1794" width="6" style="4" customWidth="1"/>
    <col min="1795" max="1795" width="17" style="4" customWidth="1"/>
    <col min="1796" max="1796" width="12.5546875" style="4" customWidth="1"/>
    <col min="1797" max="1797" width="11.44140625" style="4" customWidth="1"/>
    <col min="1798" max="1798" width="11.33203125" style="4" customWidth="1"/>
    <col min="1799" max="1799" width="14.109375" style="4" customWidth="1"/>
    <col min="1800" max="1800" width="13.33203125" style="4" customWidth="1"/>
    <col min="1801" max="1801" width="12.5546875" style="4" customWidth="1"/>
    <col min="1802" max="1802" width="13" style="4" customWidth="1"/>
    <col min="1803" max="1806" width="12" style="4" customWidth="1"/>
    <col min="1807" max="1807" width="10.6640625" style="4" customWidth="1"/>
    <col min="1808" max="1808" width="13.5546875" style="4" customWidth="1"/>
    <col min="1809" max="1809" width="12.109375" style="4" customWidth="1"/>
    <col min="1810" max="1812" width="12.5546875" style="4" customWidth="1"/>
    <col min="1813" max="1813" width="14.44140625" style="4" customWidth="1"/>
    <col min="1814" max="2049" width="9.109375" style="4"/>
    <col min="2050" max="2050" width="6" style="4" customWidth="1"/>
    <col min="2051" max="2051" width="17" style="4" customWidth="1"/>
    <col min="2052" max="2052" width="12.5546875" style="4" customWidth="1"/>
    <col min="2053" max="2053" width="11.44140625" style="4" customWidth="1"/>
    <col min="2054" max="2054" width="11.33203125" style="4" customWidth="1"/>
    <col min="2055" max="2055" width="14.109375" style="4" customWidth="1"/>
    <col min="2056" max="2056" width="13.33203125" style="4" customWidth="1"/>
    <col min="2057" max="2057" width="12.5546875" style="4" customWidth="1"/>
    <col min="2058" max="2058" width="13" style="4" customWidth="1"/>
    <col min="2059" max="2062" width="12" style="4" customWidth="1"/>
    <col min="2063" max="2063" width="10.6640625" style="4" customWidth="1"/>
    <col min="2064" max="2064" width="13.5546875" style="4" customWidth="1"/>
    <col min="2065" max="2065" width="12.109375" style="4" customWidth="1"/>
    <col min="2066" max="2068" width="12.5546875" style="4" customWidth="1"/>
    <col min="2069" max="2069" width="14.44140625" style="4" customWidth="1"/>
    <col min="2070" max="2305" width="9.109375" style="4"/>
    <col min="2306" max="2306" width="6" style="4" customWidth="1"/>
    <col min="2307" max="2307" width="17" style="4" customWidth="1"/>
    <col min="2308" max="2308" width="12.5546875" style="4" customWidth="1"/>
    <col min="2309" max="2309" width="11.44140625" style="4" customWidth="1"/>
    <col min="2310" max="2310" width="11.33203125" style="4" customWidth="1"/>
    <col min="2311" max="2311" width="14.109375" style="4" customWidth="1"/>
    <col min="2312" max="2312" width="13.33203125" style="4" customWidth="1"/>
    <col min="2313" max="2313" width="12.5546875" style="4" customWidth="1"/>
    <col min="2314" max="2314" width="13" style="4" customWidth="1"/>
    <col min="2315" max="2318" width="12" style="4" customWidth="1"/>
    <col min="2319" max="2319" width="10.6640625" style="4" customWidth="1"/>
    <col min="2320" max="2320" width="13.5546875" style="4" customWidth="1"/>
    <col min="2321" max="2321" width="12.109375" style="4" customWidth="1"/>
    <col min="2322" max="2324" width="12.5546875" style="4" customWidth="1"/>
    <col min="2325" max="2325" width="14.44140625" style="4" customWidth="1"/>
    <col min="2326" max="2561" width="9.109375" style="4"/>
    <col min="2562" max="2562" width="6" style="4" customWidth="1"/>
    <col min="2563" max="2563" width="17" style="4" customWidth="1"/>
    <col min="2564" max="2564" width="12.5546875" style="4" customWidth="1"/>
    <col min="2565" max="2565" width="11.44140625" style="4" customWidth="1"/>
    <col min="2566" max="2566" width="11.33203125" style="4" customWidth="1"/>
    <col min="2567" max="2567" width="14.109375" style="4" customWidth="1"/>
    <col min="2568" max="2568" width="13.33203125" style="4" customWidth="1"/>
    <col min="2569" max="2569" width="12.5546875" style="4" customWidth="1"/>
    <col min="2570" max="2570" width="13" style="4" customWidth="1"/>
    <col min="2571" max="2574" width="12" style="4" customWidth="1"/>
    <col min="2575" max="2575" width="10.6640625" style="4" customWidth="1"/>
    <col min="2576" max="2576" width="13.5546875" style="4" customWidth="1"/>
    <col min="2577" max="2577" width="12.109375" style="4" customWidth="1"/>
    <col min="2578" max="2580" width="12.5546875" style="4" customWidth="1"/>
    <col min="2581" max="2581" width="14.44140625" style="4" customWidth="1"/>
    <col min="2582" max="2817" width="9.109375" style="4"/>
    <col min="2818" max="2818" width="6" style="4" customWidth="1"/>
    <col min="2819" max="2819" width="17" style="4" customWidth="1"/>
    <col min="2820" max="2820" width="12.5546875" style="4" customWidth="1"/>
    <col min="2821" max="2821" width="11.44140625" style="4" customWidth="1"/>
    <col min="2822" max="2822" width="11.33203125" style="4" customWidth="1"/>
    <col min="2823" max="2823" width="14.109375" style="4" customWidth="1"/>
    <col min="2824" max="2824" width="13.33203125" style="4" customWidth="1"/>
    <col min="2825" max="2825" width="12.5546875" style="4" customWidth="1"/>
    <col min="2826" max="2826" width="13" style="4" customWidth="1"/>
    <col min="2827" max="2830" width="12" style="4" customWidth="1"/>
    <col min="2831" max="2831" width="10.6640625" style="4" customWidth="1"/>
    <col min="2832" max="2832" width="13.5546875" style="4" customWidth="1"/>
    <col min="2833" max="2833" width="12.109375" style="4" customWidth="1"/>
    <col min="2834" max="2836" width="12.5546875" style="4" customWidth="1"/>
    <col min="2837" max="2837" width="14.44140625" style="4" customWidth="1"/>
    <col min="2838" max="3073" width="9.109375" style="4"/>
    <col min="3074" max="3074" width="6" style="4" customWidth="1"/>
    <col min="3075" max="3075" width="17" style="4" customWidth="1"/>
    <col min="3076" max="3076" width="12.5546875" style="4" customWidth="1"/>
    <col min="3077" max="3077" width="11.44140625" style="4" customWidth="1"/>
    <col min="3078" max="3078" width="11.33203125" style="4" customWidth="1"/>
    <col min="3079" max="3079" width="14.109375" style="4" customWidth="1"/>
    <col min="3080" max="3080" width="13.33203125" style="4" customWidth="1"/>
    <col min="3081" max="3081" width="12.5546875" style="4" customWidth="1"/>
    <col min="3082" max="3082" width="13" style="4" customWidth="1"/>
    <col min="3083" max="3086" width="12" style="4" customWidth="1"/>
    <col min="3087" max="3087" width="10.6640625" style="4" customWidth="1"/>
    <col min="3088" max="3088" width="13.5546875" style="4" customWidth="1"/>
    <col min="3089" max="3089" width="12.109375" style="4" customWidth="1"/>
    <col min="3090" max="3092" width="12.5546875" style="4" customWidth="1"/>
    <col min="3093" max="3093" width="14.44140625" style="4" customWidth="1"/>
    <col min="3094" max="3329" width="9.109375" style="4"/>
    <col min="3330" max="3330" width="6" style="4" customWidth="1"/>
    <col min="3331" max="3331" width="17" style="4" customWidth="1"/>
    <col min="3332" max="3332" width="12.5546875" style="4" customWidth="1"/>
    <col min="3333" max="3333" width="11.44140625" style="4" customWidth="1"/>
    <col min="3334" max="3334" width="11.33203125" style="4" customWidth="1"/>
    <col min="3335" max="3335" width="14.109375" style="4" customWidth="1"/>
    <col min="3336" max="3336" width="13.33203125" style="4" customWidth="1"/>
    <col min="3337" max="3337" width="12.5546875" style="4" customWidth="1"/>
    <col min="3338" max="3338" width="13" style="4" customWidth="1"/>
    <col min="3339" max="3342" width="12" style="4" customWidth="1"/>
    <col min="3343" max="3343" width="10.6640625" style="4" customWidth="1"/>
    <col min="3344" max="3344" width="13.5546875" style="4" customWidth="1"/>
    <col min="3345" max="3345" width="12.109375" style="4" customWidth="1"/>
    <col min="3346" max="3348" width="12.5546875" style="4" customWidth="1"/>
    <col min="3349" max="3349" width="14.44140625" style="4" customWidth="1"/>
    <col min="3350" max="3585" width="9.109375" style="4"/>
    <col min="3586" max="3586" width="6" style="4" customWidth="1"/>
    <col min="3587" max="3587" width="17" style="4" customWidth="1"/>
    <col min="3588" max="3588" width="12.5546875" style="4" customWidth="1"/>
    <col min="3589" max="3589" width="11.44140625" style="4" customWidth="1"/>
    <col min="3590" max="3590" width="11.33203125" style="4" customWidth="1"/>
    <col min="3591" max="3591" width="14.109375" style="4" customWidth="1"/>
    <col min="3592" max="3592" width="13.33203125" style="4" customWidth="1"/>
    <col min="3593" max="3593" width="12.5546875" style="4" customWidth="1"/>
    <col min="3594" max="3594" width="13" style="4" customWidth="1"/>
    <col min="3595" max="3598" width="12" style="4" customWidth="1"/>
    <col min="3599" max="3599" width="10.6640625" style="4" customWidth="1"/>
    <col min="3600" max="3600" width="13.5546875" style="4" customWidth="1"/>
    <col min="3601" max="3601" width="12.109375" style="4" customWidth="1"/>
    <col min="3602" max="3604" width="12.5546875" style="4" customWidth="1"/>
    <col min="3605" max="3605" width="14.44140625" style="4" customWidth="1"/>
    <col min="3606" max="3841" width="9.109375" style="4"/>
    <col min="3842" max="3842" width="6" style="4" customWidth="1"/>
    <col min="3843" max="3843" width="17" style="4" customWidth="1"/>
    <col min="3844" max="3844" width="12.5546875" style="4" customWidth="1"/>
    <col min="3845" max="3845" width="11.44140625" style="4" customWidth="1"/>
    <col min="3846" max="3846" width="11.33203125" style="4" customWidth="1"/>
    <col min="3847" max="3847" width="14.109375" style="4" customWidth="1"/>
    <col min="3848" max="3848" width="13.33203125" style="4" customWidth="1"/>
    <col min="3849" max="3849" width="12.5546875" style="4" customWidth="1"/>
    <col min="3850" max="3850" width="13" style="4" customWidth="1"/>
    <col min="3851" max="3854" width="12" style="4" customWidth="1"/>
    <col min="3855" max="3855" width="10.6640625" style="4" customWidth="1"/>
    <col min="3856" max="3856" width="13.5546875" style="4" customWidth="1"/>
    <col min="3857" max="3857" width="12.109375" style="4" customWidth="1"/>
    <col min="3858" max="3860" width="12.5546875" style="4" customWidth="1"/>
    <col min="3861" max="3861" width="14.44140625" style="4" customWidth="1"/>
    <col min="3862" max="4097" width="9.109375" style="4"/>
    <col min="4098" max="4098" width="6" style="4" customWidth="1"/>
    <col min="4099" max="4099" width="17" style="4" customWidth="1"/>
    <col min="4100" max="4100" width="12.5546875" style="4" customWidth="1"/>
    <col min="4101" max="4101" width="11.44140625" style="4" customWidth="1"/>
    <col min="4102" max="4102" width="11.33203125" style="4" customWidth="1"/>
    <col min="4103" max="4103" width="14.109375" style="4" customWidth="1"/>
    <col min="4104" max="4104" width="13.33203125" style="4" customWidth="1"/>
    <col min="4105" max="4105" width="12.5546875" style="4" customWidth="1"/>
    <col min="4106" max="4106" width="13" style="4" customWidth="1"/>
    <col min="4107" max="4110" width="12" style="4" customWidth="1"/>
    <col min="4111" max="4111" width="10.6640625" style="4" customWidth="1"/>
    <col min="4112" max="4112" width="13.5546875" style="4" customWidth="1"/>
    <col min="4113" max="4113" width="12.109375" style="4" customWidth="1"/>
    <col min="4114" max="4116" width="12.5546875" style="4" customWidth="1"/>
    <col min="4117" max="4117" width="14.44140625" style="4" customWidth="1"/>
    <col min="4118" max="4353" width="9.109375" style="4"/>
    <col min="4354" max="4354" width="6" style="4" customWidth="1"/>
    <col min="4355" max="4355" width="17" style="4" customWidth="1"/>
    <col min="4356" max="4356" width="12.5546875" style="4" customWidth="1"/>
    <col min="4357" max="4357" width="11.44140625" style="4" customWidth="1"/>
    <col min="4358" max="4358" width="11.33203125" style="4" customWidth="1"/>
    <col min="4359" max="4359" width="14.109375" style="4" customWidth="1"/>
    <col min="4360" max="4360" width="13.33203125" style="4" customWidth="1"/>
    <col min="4361" max="4361" width="12.5546875" style="4" customWidth="1"/>
    <col min="4362" max="4362" width="13" style="4" customWidth="1"/>
    <col min="4363" max="4366" width="12" style="4" customWidth="1"/>
    <col min="4367" max="4367" width="10.6640625" style="4" customWidth="1"/>
    <col min="4368" max="4368" width="13.5546875" style="4" customWidth="1"/>
    <col min="4369" max="4369" width="12.109375" style="4" customWidth="1"/>
    <col min="4370" max="4372" width="12.5546875" style="4" customWidth="1"/>
    <col min="4373" max="4373" width="14.44140625" style="4" customWidth="1"/>
    <col min="4374" max="4609" width="9.109375" style="4"/>
    <col min="4610" max="4610" width="6" style="4" customWidth="1"/>
    <col min="4611" max="4611" width="17" style="4" customWidth="1"/>
    <col min="4612" max="4612" width="12.5546875" style="4" customWidth="1"/>
    <col min="4613" max="4613" width="11.44140625" style="4" customWidth="1"/>
    <col min="4614" max="4614" width="11.33203125" style="4" customWidth="1"/>
    <col min="4615" max="4615" width="14.109375" style="4" customWidth="1"/>
    <col min="4616" max="4616" width="13.33203125" style="4" customWidth="1"/>
    <col min="4617" max="4617" width="12.5546875" style="4" customWidth="1"/>
    <col min="4618" max="4618" width="13" style="4" customWidth="1"/>
    <col min="4619" max="4622" width="12" style="4" customWidth="1"/>
    <col min="4623" max="4623" width="10.6640625" style="4" customWidth="1"/>
    <col min="4624" max="4624" width="13.5546875" style="4" customWidth="1"/>
    <col min="4625" max="4625" width="12.109375" style="4" customWidth="1"/>
    <col min="4626" max="4628" width="12.5546875" style="4" customWidth="1"/>
    <col min="4629" max="4629" width="14.44140625" style="4" customWidth="1"/>
    <col min="4630" max="4865" width="9.109375" style="4"/>
    <col min="4866" max="4866" width="6" style="4" customWidth="1"/>
    <col min="4867" max="4867" width="17" style="4" customWidth="1"/>
    <col min="4868" max="4868" width="12.5546875" style="4" customWidth="1"/>
    <col min="4869" max="4869" width="11.44140625" style="4" customWidth="1"/>
    <col min="4870" max="4870" width="11.33203125" style="4" customWidth="1"/>
    <col min="4871" max="4871" width="14.109375" style="4" customWidth="1"/>
    <col min="4872" max="4872" width="13.33203125" style="4" customWidth="1"/>
    <col min="4873" max="4873" width="12.5546875" style="4" customWidth="1"/>
    <col min="4874" max="4874" width="13" style="4" customWidth="1"/>
    <col min="4875" max="4878" width="12" style="4" customWidth="1"/>
    <col min="4879" max="4879" width="10.6640625" style="4" customWidth="1"/>
    <col min="4880" max="4880" width="13.5546875" style="4" customWidth="1"/>
    <col min="4881" max="4881" width="12.109375" style="4" customWidth="1"/>
    <col min="4882" max="4884" width="12.5546875" style="4" customWidth="1"/>
    <col min="4885" max="4885" width="14.44140625" style="4" customWidth="1"/>
    <col min="4886" max="5121" width="9.109375" style="4"/>
    <col min="5122" max="5122" width="6" style="4" customWidth="1"/>
    <col min="5123" max="5123" width="17" style="4" customWidth="1"/>
    <col min="5124" max="5124" width="12.5546875" style="4" customWidth="1"/>
    <col min="5125" max="5125" width="11.44140625" style="4" customWidth="1"/>
    <col min="5126" max="5126" width="11.33203125" style="4" customWidth="1"/>
    <col min="5127" max="5127" width="14.109375" style="4" customWidth="1"/>
    <col min="5128" max="5128" width="13.33203125" style="4" customWidth="1"/>
    <col min="5129" max="5129" width="12.5546875" style="4" customWidth="1"/>
    <col min="5130" max="5130" width="13" style="4" customWidth="1"/>
    <col min="5131" max="5134" width="12" style="4" customWidth="1"/>
    <col min="5135" max="5135" width="10.6640625" style="4" customWidth="1"/>
    <col min="5136" max="5136" width="13.5546875" style="4" customWidth="1"/>
    <col min="5137" max="5137" width="12.109375" style="4" customWidth="1"/>
    <col min="5138" max="5140" width="12.5546875" style="4" customWidth="1"/>
    <col min="5141" max="5141" width="14.44140625" style="4" customWidth="1"/>
    <col min="5142" max="5377" width="9.109375" style="4"/>
    <col min="5378" max="5378" width="6" style="4" customWidth="1"/>
    <col min="5379" max="5379" width="17" style="4" customWidth="1"/>
    <col min="5380" max="5380" width="12.5546875" style="4" customWidth="1"/>
    <col min="5381" max="5381" width="11.44140625" style="4" customWidth="1"/>
    <col min="5382" max="5382" width="11.33203125" style="4" customWidth="1"/>
    <col min="5383" max="5383" width="14.109375" style="4" customWidth="1"/>
    <col min="5384" max="5384" width="13.33203125" style="4" customWidth="1"/>
    <col min="5385" max="5385" width="12.5546875" style="4" customWidth="1"/>
    <col min="5386" max="5386" width="13" style="4" customWidth="1"/>
    <col min="5387" max="5390" width="12" style="4" customWidth="1"/>
    <col min="5391" max="5391" width="10.6640625" style="4" customWidth="1"/>
    <col min="5392" max="5392" width="13.5546875" style="4" customWidth="1"/>
    <col min="5393" max="5393" width="12.109375" style="4" customWidth="1"/>
    <col min="5394" max="5396" width="12.5546875" style="4" customWidth="1"/>
    <col min="5397" max="5397" width="14.44140625" style="4" customWidth="1"/>
    <col min="5398" max="5633" width="9.109375" style="4"/>
    <col min="5634" max="5634" width="6" style="4" customWidth="1"/>
    <col min="5635" max="5635" width="17" style="4" customWidth="1"/>
    <col min="5636" max="5636" width="12.5546875" style="4" customWidth="1"/>
    <col min="5637" max="5637" width="11.44140625" style="4" customWidth="1"/>
    <col min="5638" max="5638" width="11.33203125" style="4" customWidth="1"/>
    <col min="5639" max="5639" width="14.109375" style="4" customWidth="1"/>
    <col min="5640" max="5640" width="13.33203125" style="4" customWidth="1"/>
    <col min="5641" max="5641" width="12.5546875" style="4" customWidth="1"/>
    <col min="5642" max="5642" width="13" style="4" customWidth="1"/>
    <col min="5643" max="5646" width="12" style="4" customWidth="1"/>
    <col min="5647" max="5647" width="10.6640625" style="4" customWidth="1"/>
    <col min="5648" max="5648" width="13.5546875" style="4" customWidth="1"/>
    <col min="5649" max="5649" width="12.109375" style="4" customWidth="1"/>
    <col min="5650" max="5652" width="12.5546875" style="4" customWidth="1"/>
    <col min="5653" max="5653" width="14.44140625" style="4" customWidth="1"/>
    <col min="5654" max="5889" width="9.109375" style="4"/>
    <col min="5890" max="5890" width="6" style="4" customWidth="1"/>
    <col min="5891" max="5891" width="17" style="4" customWidth="1"/>
    <col min="5892" max="5892" width="12.5546875" style="4" customWidth="1"/>
    <col min="5893" max="5893" width="11.44140625" style="4" customWidth="1"/>
    <col min="5894" max="5894" width="11.33203125" style="4" customWidth="1"/>
    <col min="5895" max="5895" width="14.109375" style="4" customWidth="1"/>
    <col min="5896" max="5896" width="13.33203125" style="4" customWidth="1"/>
    <col min="5897" max="5897" width="12.5546875" style="4" customWidth="1"/>
    <col min="5898" max="5898" width="13" style="4" customWidth="1"/>
    <col min="5899" max="5902" width="12" style="4" customWidth="1"/>
    <col min="5903" max="5903" width="10.6640625" style="4" customWidth="1"/>
    <col min="5904" max="5904" width="13.5546875" style="4" customWidth="1"/>
    <col min="5905" max="5905" width="12.109375" style="4" customWidth="1"/>
    <col min="5906" max="5908" width="12.5546875" style="4" customWidth="1"/>
    <col min="5909" max="5909" width="14.44140625" style="4" customWidth="1"/>
    <col min="5910" max="6145" width="9.109375" style="4"/>
    <col min="6146" max="6146" width="6" style="4" customWidth="1"/>
    <col min="6147" max="6147" width="17" style="4" customWidth="1"/>
    <col min="6148" max="6148" width="12.5546875" style="4" customWidth="1"/>
    <col min="6149" max="6149" width="11.44140625" style="4" customWidth="1"/>
    <col min="6150" max="6150" width="11.33203125" style="4" customWidth="1"/>
    <col min="6151" max="6151" width="14.109375" style="4" customWidth="1"/>
    <col min="6152" max="6152" width="13.33203125" style="4" customWidth="1"/>
    <col min="6153" max="6153" width="12.5546875" style="4" customWidth="1"/>
    <col min="6154" max="6154" width="13" style="4" customWidth="1"/>
    <col min="6155" max="6158" width="12" style="4" customWidth="1"/>
    <col min="6159" max="6159" width="10.6640625" style="4" customWidth="1"/>
    <col min="6160" max="6160" width="13.5546875" style="4" customWidth="1"/>
    <col min="6161" max="6161" width="12.109375" style="4" customWidth="1"/>
    <col min="6162" max="6164" width="12.5546875" style="4" customWidth="1"/>
    <col min="6165" max="6165" width="14.44140625" style="4" customWidth="1"/>
    <col min="6166" max="6401" width="9.109375" style="4"/>
    <col min="6402" max="6402" width="6" style="4" customWidth="1"/>
    <col min="6403" max="6403" width="17" style="4" customWidth="1"/>
    <col min="6404" max="6404" width="12.5546875" style="4" customWidth="1"/>
    <col min="6405" max="6405" width="11.44140625" style="4" customWidth="1"/>
    <col min="6406" max="6406" width="11.33203125" style="4" customWidth="1"/>
    <col min="6407" max="6407" width="14.109375" style="4" customWidth="1"/>
    <col min="6408" max="6408" width="13.33203125" style="4" customWidth="1"/>
    <col min="6409" max="6409" width="12.5546875" style="4" customWidth="1"/>
    <col min="6410" max="6410" width="13" style="4" customWidth="1"/>
    <col min="6411" max="6414" width="12" style="4" customWidth="1"/>
    <col min="6415" max="6415" width="10.6640625" style="4" customWidth="1"/>
    <col min="6416" max="6416" width="13.5546875" style="4" customWidth="1"/>
    <col min="6417" max="6417" width="12.109375" style="4" customWidth="1"/>
    <col min="6418" max="6420" width="12.5546875" style="4" customWidth="1"/>
    <col min="6421" max="6421" width="14.44140625" style="4" customWidth="1"/>
    <col min="6422" max="6657" width="9.109375" style="4"/>
    <col min="6658" max="6658" width="6" style="4" customWidth="1"/>
    <col min="6659" max="6659" width="17" style="4" customWidth="1"/>
    <col min="6660" max="6660" width="12.5546875" style="4" customWidth="1"/>
    <col min="6661" max="6661" width="11.44140625" style="4" customWidth="1"/>
    <col min="6662" max="6662" width="11.33203125" style="4" customWidth="1"/>
    <col min="6663" max="6663" width="14.109375" style="4" customWidth="1"/>
    <col min="6664" max="6664" width="13.33203125" style="4" customWidth="1"/>
    <col min="6665" max="6665" width="12.5546875" style="4" customWidth="1"/>
    <col min="6666" max="6666" width="13" style="4" customWidth="1"/>
    <col min="6667" max="6670" width="12" style="4" customWidth="1"/>
    <col min="6671" max="6671" width="10.6640625" style="4" customWidth="1"/>
    <col min="6672" max="6672" width="13.5546875" style="4" customWidth="1"/>
    <col min="6673" max="6673" width="12.109375" style="4" customWidth="1"/>
    <col min="6674" max="6676" width="12.5546875" style="4" customWidth="1"/>
    <col min="6677" max="6677" width="14.44140625" style="4" customWidth="1"/>
    <col min="6678" max="6913" width="9.109375" style="4"/>
    <col min="6914" max="6914" width="6" style="4" customWidth="1"/>
    <col min="6915" max="6915" width="17" style="4" customWidth="1"/>
    <col min="6916" max="6916" width="12.5546875" style="4" customWidth="1"/>
    <col min="6917" max="6917" width="11.44140625" style="4" customWidth="1"/>
    <col min="6918" max="6918" width="11.33203125" style="4" customWidth="1"/>
    <col min="6919" max="6919" width="14.109375" style="4" customWidth="1"/>
    <col min="6920" max="6920" width="13.33203125" style="4" customWidth="1"/>
    <col min="6921" max="6921" width="12.5546875" style="4" customWidth="1"/>
    <col min="6922" max="6922" width="13" style="4" customWidth="1"/>
    <col min="6923" max="6926" width="12" style="4" customWidth="1"/>
    <col min="6927" max="6927" width="10.6640625" style="4" customWidth="1"/>
    <col min="6928" max="6928" width="13.5546875" style="4" customWidth="1"/>
    <col min="6929" max="6929" width="12.109375" style="4" customWidth="1"/>
    <col min="6930" max="6932" width="12.5546875" style="4" customWidth="1"/>
    <col min="6933" max="6933" width="14.44140625" style="4" customWidth="1"/>
    <col min="6934" max="7169" width="9.109375" style="4"/>
    <col min="7170" max="7170" width="6" style="4" customWidth="1"/>
    <col min="7171" max="7171" width="17" style="4" customWidth="1"/>
    <col min="7172" max="7172" width="12.5546875" style="4" customWidth="1"/>
    <col min="7173" max="7173" width="11.44140625" style="4" customWidth="1"/>
    <col min="7174" max="7174" width="11.33203125" style="4" customWidth="1"/>
    <col min="7175" max="7175" width="14.109375" style="4" customWidth="1"/>
    <col min="7176" max="7176" width="13.33203125" style="4" customWidth="1"/>
    <col min="7177" max="7177" width="12.5546875" style="4" customWidth="1"/>
    <col min="7178" max="7178" width="13" style="4" customWidth="1"/>
    <col min="7179" max="7182" width="12" style="4" customWidth="1"/>
    <col min="7183" max="7183" width="10.6640625" style="4" customWidth="1"/>
    <col min="7184" max="7184" width="13.5546875" style="4" customWidth="1"/>
    <col min="7185" max="7185" width="12.109375" style="4" customWidth="1"/>
    <col min="7186" max="7188" width="12.5546875" style="4" customWidth="1"/>
    <col min="7189" max="7189" width="14.44140625" style="4" customWidth="1"/>
    <col min="7190" max="7425" width="9.109375" style="4"/>
    <col min="7426" max="7426" width="6" style="4" customWidth="1"/>
    <col min="7427" max="7427" width="17" style="4" customWidth="1"/>
    <col min="7428" max="7428" width="12.5546875" style="4" customWidth="1"/>
    <col min="7429" max="7429" width="11.44140625" style="4" customWidth="1"/>
    <col min="7430" max="7430" width="11.33203125" style="4" customWidth="1"/>
    <col min="7431" max="7431" width="14.109375" style="4" customWidth="1"/>
    <col min="7432" max="7432" width="13.33203125" style="4" customWidth="1"/>
    <col min="7433" max="7433" width="12.5546875" style="4" customWidth="1"/>
    <col min="7434" max="7434" width="13" style="4" customWidth="1"/>
    <col min="7435" max="7438" width="12" style="4" customWidth="1"/>
    <col min="7439" max="7439" width="10.6640625" style="4" customWidth="1"/>
    <col min="7440" max="7440" width="13.5546875" style="4" customWidth="1"/>
    <col min="7441" max="7441" width="12.109375" style="4" customWidth="1"/>
    <col min="7442" max="7444" width="12.5546875" style="4" customWidth="1"/>
    <col min="7445" max="7445" width="14.44140625" style="4" customWidth="1"/>
    <col min="7446" max="7681" width="9.109375" style="4"/>
    <col min="7682" max="7682" width="6" style="4" customWidth="1"/>
    <col min="7683" max="7683" width="17" style="4" customWidth="1"/>
    <col min="7684" max="7684" width="12.5546875" style="4" customWidth="1"/>
    <col min="7685" max="7685" width="11.44140625" style="4" customWidth="1"/>
    <col min="7686" max="7686" width="11.33203125" style="4" customWidth="1"/>
    <col min="7687" max="7687" width="14.109375" style="4" customWidth="1"/>
    <col min="7688" max="7688" width="13.33203125" style="4" customWidth="1"/>
    <col min="7689" max="7689" width="12.5546875" style="4" customWidth="1"/>
    <col min="7690" max="7690" width="13" style="4" customWidth="1"/>
    <col min="7691" max="7694" width="12" style="4" customWidth="1"/>
    <col min="7695" max="7695" width="10.6640625" style="4" customWidth="1"/>
    <col min="7696" max="7696" width="13.5546875" style="4" customWidth="1"/>
    <col min="7697" max="7697" width="12.109375" style="4" customWidth="1"/>
    <col min="7698" max="7700" width="12.5546875" style="4" customWidth="1"/>
    <col min="7701" max="7701" width="14.44140625" style="4" customWidth="1"/>
    <col min="7702" max="7937" width="9.109375" style="4"/>
    <col min="7938" max="7938" width="6" style="4" customWidth="1"/>
    <col min="7939" max="7939" width="17" style="4" customWidth="1"/>
    <col min="7940" max="7940" width="12.5546875" style="4" customWidth="1"/>
    <col min="7941" max="7941" width="11.44140625" style="4" customWidth="1"/>
    <col min="7942" max="7942" width="11.33203125" style="4" customWidth="1"/>
    <col min="7943" max="7943" width="14.109375" style="4" customWidth="1"/>
    <col min="7944" max="7944" width="13.33203125" style="4" customWidth="1"/>
    <col min="7945" max="7945" width="12.5546875" style="4" customWidth="1"/>
    <col min="7946" max="7946" width="13" style="4" customWidth="1"/>
    <col min="7947" max="7950" width="12" style="4" customWidth="1"/>
    <col min="7951" max="7951" width="10.6640625" style="4" customWidth="1"/>
    <col min="7952" max="7952" width="13.5546875" style="4" customWidth="1"/>
    <col min="7953" max="7953" width="12.109375" style="4" customWidth="1"/>
    <col min="7954" max="7956" width="12.5546875" style="4" customWidth="1"/>
    <col min="7957" max="7957" width="14.44140625" style="4" customWidth="1"/>
    <col min="7958" max="8193" width="9.109375" style="4"/>
    <col min="8194" max="8194" width="6" style="4" customWidth="1"/>
    <col min="8195" max="8195" width="17" style="4" customWidth="1"/>
    <col min="8196" max="8196" width="12.5546875" style="4" customWidth="1"/>
    <col min="8197" max="8197" width="11.44140625" style="4" customWidth="1"/>
    <col min="8198" max="8198" width="11.33203125" style="4" customWidth="1"/>
    <col min="8199" max="8199" width="14.109375" style="4" customWidth="1"/>
    <col min="8200" max="8200" width="13.33203125" style="4" customWidth="1"/>
    <col min="8201" max="8201" width="12.5546875" style="4" customWidth="1"/>
    <col min="8202" max="8202" width="13" style="4" customWidth="1"/>
    <col min="8203" max="8206" width="12" style="4" customWidth="1"/>
    <col min="8207" max="8207" width="10.6640625" style="4" customWidth="1"/>
    <col min="8208" max="8208" width="13.5546875" style="4" customWidth="1"/>
    <col min="8209" max="8209" width="12.109375" style="4" customWidth="1"/>
    <col min="8210" max="8212" width="12.5546875" style="4" customWidth="1"/>
    <col min="8213" max="8213" width="14.44140625" style="4" customWidth="1"/>
    <col min="8214" max="8449" width="9.109375" style="4"/>
    <col min="8450" max="8450" width="6" style="4" customWidth="1"/>
    <col min="8451" max="8451" width="17" style="4" customWidth="1"/>
    <col min="8452" max="8452" width="12.5546875" style="4" customWidth="1"/>
    <col min="8453" max="8453" width="11.44140625" style="4" customWidth="1"/>
    <col min="8454" max="8454" width="11.33203125" style="4" customWidth="1"/>
    <col min="8455" max="8455" width="14.109375" style="4" customWidth="1"/>
    <col min="8456" max="8456" width="13.33203125" style="4" customWidth="1"/>
    <col min="8457" max="8457" width="12.5546875" style="4" customWidth="1"/>
    <col min="8458" max="8458" width="13" style="4" customWidth="1"/>
    <col min="8459" max="8462" width="12" style="4" customWidth="1"/>
    <col min="8463" max="8463" width="10.6640625" style="4" customWidth="1"/>
    <col min="8464" max="8464" width="13.5546875" style="4" customWidth="1"/>
    <col min="8465" max="8465" width="12.109375" style="4" customWidth="1"/>
    <col min="8466" max="8468" width="12.5546875" style="4" customWidth="1"/>
    <col min="8469" max="8469" width="14.44140625" style="4" customWidth="1"/>
    <col min="8470" max="8705" width="9.109375" style="4"/>
    <col min="8706" max="8706" width="6" style="4" customWidth="1"/>
    <col min="8707" max="8707" width="17" style="4" customWidth="1"/>
    <col min="8708" max="8708" width="12.5546875" style="4" customWidth="1"/>
    <col min="8709" max="8709" width="11.44140625" style="4" customWidth="1"/>
    <col min="8710" max="8710" width="11.33203125" style="4" customWidth="1"/>
    <col min="8711" max="8711" width="14.109375" style="4" customWidth="1"/>
    <col min="8712" max="8712" width="13.33203125" style="4" customWidth="1"/>
    <col min="8713" max="8713" width="12.5546875" style="4" customWidth="1"/>
    <col min="8714" max="8714" width="13" style="4" customWidth="1"/>
    <col min="8715" max="8718" width="12" style="4" customWidth="1"/>
    <col min="8719" max="8719" width="10.6640625" style="4" customWidth="1"/>
    <col min="8720" max="8720" width="13.5546875" style="4" customWidth="1"/>
    <col min="8721" max="8721" width="12.109375" style="4" customWidth="1"/>
    <col min="8722" max="8724" width="12.5546875" style="4" customWidth="1"/>
    <col min="8725" max="8725" width="14.44140625" style="4" customWidth="1"/>
    <col min="8726" max="8961" width="9.109375" style="4"/>
    <col min="8962" max="8962" width="6" style="4" customWidth="1"/>
    <col min="8963" max="8963" width="17" style="4" customWidth="1"/>
    <col min="8964" max="8964" width="12.5546875" style="4" customWidth="1"/>
    <col min="8965" max="8965" width="11.44140625" style="4" customWidth="1"/>
    <col min="8966" max="8966" width="11.33203125" style="4" customWidth="1"/>
    <col min="8967" max="8967" width="14.109375" style="4" customWidth="1"/>
    <col min="8968" max="8968" width="13.33203125" style="4" customWidth="1"/>
    <col min="8969" max="8969" width="12.5546875" style="4" customWidth="1"/>
    <col min="8970" max="8970" width="13" style="4" customWidth="1"/>
    <col min="8971" max="8974" width="12" style="4" customWidth="1"/>
    <col min="8975" max="8975" width="10.6640625" style="4" customWidth="1"/>
    <col min="8976" max="8976" width="13.5546875" style="4" customWidth="1"/>
    <col min="8977" max="8977" width="12.109375" style="4" customWidth="1"/>
    <col min="8978" max="8980" width="12.5546875" style="4" customWidth="1"/>
    <col min="8981" max="8981" width="14.44140625" style="4" customWidth="1"/>
    <col min="8982" max="9217" width="9.109375" style="4"/>
    <col min="9218" max="9218" width="6" style="4" customWidth="1"/>
    <col min="9219" max="9219" width="17" style="4" customWidth="1"/>
    <col min="9220" max="9220" width="12.5546875" style="4" customWidth="1"/>
    <col min="9221" max="9221" width="11.44140625" style="4" customWidth="1"/>
    <col min="9222" max="9222" width="11.33203125" style="4" customWidth="1"/>
    <col min="9223" max="9223" width="14.109375" style="4" customWidth="1"/>
    <col min="9224" max="9224" width="13.33203125" style="4" customWidth="1"/>
    <col min="9225" max="9225" width="12.5546875" style="4" customWidth="1"/>
    <col min="9226" max="9226" width="13" style="4" customWidth="1"/>
    <col min="9227" max="9230" width="12" style="4" customWidth="1"/>
    <col min="9231" max="9231" width="10.6640625" style="4" customWidth="1"/>
    <col min="9232" max="9232" width="13.5546875" style="4" customWidth="1"/>
    <col min="9233" max="9233" width="12.109375" style="4" customWidth="1"/>
    <col min="9234" max="9236" width="12.5546875" style="4" customWidth="1"/>
    <col min="9237" max="9237" width="14.44140625" style="4" customWidth="1"/>
    <col min="9238" max="9473" width="9.109375" style="4"/>
    <col min="9474" max="9474" width="6" style="4" customWidth="1"/>
    <col min="9475" max="9475" width="17" style="4" customWidth="1"/>
    <col min="9476" max="9476" width="12.5546875" style="4" customWidth="1"/>
    <col min="9477" max="9477" width="11.44140625" style="4" customWidth="1"/>
    <col min="9478" max="9478" width="11.33203125" style="4" customWidth="1"/>
    <col min="9479" max="9479" width="14.109375" style="4" customWidth="1"/>
    <col min="9480" max="9480" width="13.33203125" style="4" customWidth="1"/>
    <col min="9481" max="9481" width="12.5546875" style="4" customWidth="1"/>
    <col min="9482" max="9482" width="13" style="4" customWidth="1"/>
    <col min="9483" max="9486" width="12" style="4" customWidth="1"/>
    <col min="9487" max="9487" width="10.6640625" style="4" customWidth="1"/>
    <col min="9488" max="9488" width="13.5546875" style="4" customWidth="1"/>
    <col min="9489" max="9489" width="12.109375" style="4" customWidth="1"/>
    <col min="9490" max="9492" width="12.5546875" style="4" customWidth="1"/>
    <col min="9493" max="9493" width="14.44140625" style="4" customWidth="1"/>
    <col min="9494" max="9729" width="9.109375" style="4"/>
    <col min="9730" max="9730" width="6" style="4" customWidth="1"/>
    <col min="9731" max="9731" width="17" style="4" customWidth="1"/>
    <col min="9732" max="9732" width="12.5546875" style="4" customWidth="1"/>
    <col min="9733" max="9733" width="11.44140625" style="4" customWidth="1"/>
    <col min="9734" max="9734" width="11.33203125" style="4" customWidth="1"/>
    <col min="9735" max="9735" width="14.109375" style="4" customWidth="1"/>
    <col min="9736" max="9736" width="13.33203125" style="4" customWidth="1"/>
    <col min="9737" max="9737" width="12.5546875" style="4" customWidth="1"/>
    <col min="9738" max="9738" width="13" style="4" customWidth="1"/>
    <col min="9739" max="9742" width="12" style="4" customWidth="1"/>
    <col min="9743" max="9743" width="10.6640625" style="4" customWidth="1"/>
    <col min="9744" max="9744" width="13.5546875" style="4" customWidth="1"/>
    <col min="9745" max="9745" width="12.109375" style="4" customWidth="1"/>
    <col min="9746" max="9748" width="12.5546875" style="4" customWidth="1"/>
    <col min="9749" max="9749" width="14.44140625" style="4" customWidth="1"/>
    <col min="9750" max="9985" width="9.109375" style="4"/>
    <col min="9986" max="9986" width="6" style="4" customWidth="1"/>
    <col min="9987" max="9987" width="17" style="4" customWidth="1"/>
    <col min="9988" max="9988" width="12.5546875" style="4" customWidth="1"/>
    <col min="9989" max="9989" width="11.44140625" style="4" customWidth="1"/>
    <col min="9990" max="9990" width="11.33203125" style="4" customWidth="1"/>
    <col min="9991" max="9991" width="14.109375" style="4" customWidth="1"/>
    <col min="9992" max="9992" width="13.33203125" style="4" customWidth="1"/>
    <col min="9993" max="9993" width="12.5546875" style="4" customWidth="1"/>
    <col min="9994" max="9994" width="13" style="4" customWidth="1"/>
    <col min="9995" max="9998" width="12" style="4" customWidth="1"/>
    <col min="9999" max="9999" width="10.6640625" style="4" customWidth="1"/>
    <col min="10000" max="10000" width="13.5546875" style="4" customWidth="1"/>
    <col min="10001" max="10001" width="12.109375" style="4" customWidth="1"/>
    <col min="10002" max="10004" width="12.5546875" style="4" customWidth="1"/>
    <col min="10005" max="10005" width="14.44140625" style="4" customWidth="1"/>
    <col min="10006" max="10241" width="9.109375" style="4"/>
    <col min="10242" max="10242" width="6" style="4" customWidth="1"/>
    <col min="10243" max="10243" width="17" style="4" customWidth="1"/>
    <col min="10244" max="10244" width="12.5546875" style="4" customWidth="1"/>
    <col min="10245" max="10245" width="11.44140625" style="4" customWidth="1"/>
    <col min="10246" max="10246" width="11.33203125" style="4" customWidth="1"/>
    <col min="10247" max="10247" width="14.109375" style="4" customWidth="1"/>
    <col min="10248" max="10248" width="13.33203125" style="4" customWidth="1"/>
    <col min="10249" max="10249" width="12.5546875" style="4" customWidth="1"/>
    <col min="10250" max="10250" width="13" style="4" customWidth="1"/>
    <col min="10251" max="10254" width="12" style="4" customWidth="1"/>
    <col min="10255" max="10255" width="10.6640625" style="4" customWidth="1"/>
    <col min="10256" max="10256" width="13.5546875" style="4" customWidth="1"/>
    <col min="10257" max="10257" width="12.109375" style="4" customWidth="1"/>
    <col min="10258" max="10260" width="12.5546875" style="4" customWidth="1"/>
    <col min="10261" max="10261" width="14.44140625" style="4" customWidth="1"/>
    <col min="10262" max="10497" width="9.109375" style="4"/>
    <col min="10498" max="10498" width="6" style="4" customWidth="1"/>
    <col min="10499" max="10499" width="17" style="4" customWidth="1"/>
    <col min="10500" max="10500" width="12.5546875" style="4" customWidth="1"/>
    <col min="10501" max="10501" width="11.44140625" style="4" customWidth="1"/>
    <col min="10502" max="10502" width="11.33203125" style="4" customWidth="1"/>
    <col min="10503" max="10503" width="14.109375" style="4" customWidth="1"/>
    <col min="10504" max="10504" width="13.33203125" style="4" customWidth="1"/>
    <col min="10505" max="10505" width="12.5546875" style="4" customWidth="1"/>
    <col min="10506" max="10506" width="13" style="4" customWidth="1"/>
    <col min="10507" max="10510" width="12" style="4" customWidth="1"/>
    <col min="10511" max="10511" width="10.6640625" style="4" customWidth="1"/>
    <col min="10512" max="10512" width="13.5546875" style="4" customWidth="1"/>
    <col min="10513" max="10513" width="12.109375" style="4" customWidth="1"/>
    <col min="10514" max="10516" width="12.5546875" style="4" customWidth="1"/>
    <col min="10517" max="10517" width="14.44140625" style="4" customWidth="1"/>
    <col min="10518" max="10753" width="9.109375" style="4"/>
    <col min="10754" max="10754" width="6" style="4" customWidth="1"/>
    <col min="10755" max="10755" width="17" style="4" customWidth="1"/>
    <col min="10756" max="10756" width="12.5546875" style="4" customWidth="1"/>
    <col min="10757" max="10757" width="11.44140625" style="4" customWidth="1"/>
    <col min="10758" max="10758" width="11.33203125" style="4" customWidth="1"/>
    <col min="10759" max="10759" width="14.109375" style="4" customWidth="1"/>
    <col min="10760" max="10760" width="13.33203125" style="4" customWidth="1"/>
    <col min="10761" max="10761" width="12.5546875" style="4" customWidth="1"/>
    <col min="10762" max="10762" width="13" style="4" customWidth="1"/>
    <col min="10763" max="10766" width="12" style="4" customWidth="1"/>
    <col min="10767" max="10767" width="10.6640625" style="4" customWidth="1"/>
    <col min="10768" max="10768" width="13.5546875" style="4" customWidth="1"/>
    <col min="10769" max="10769" width="12.109375" style="4" customWidth="1"/>
    <col min="10770" max="10772" width="12.5546875" style="4" customWidth="1"/>
    <col min="10773" max="10773" width="14.44140625" style="4" customWidth="1"/>
    <col min="10774" max="11009" width="9.109375" style="4"/>
    <col min="11010" max="11010" width="6" style="4" customWidth="1"/>
    <col min="11011" max="11011" width="17" style="4" customWidth="1"/>
    <col min="11012" max="11012" width="12.5546875" style="4" customWidth="1"/>
    <col min="11013" max="11013" width="11.44140625" style="4" customWidth="1"/>
    <col min="11014" max="11014" width="11.33203125" style="4" customWidth="1"/>
    <col min="11015" max="11015" width="14.109375" style="4" customWidth="1"/>
    <col min="11016" max="11016" width="13.33203125" style="4" customWidth="1"/>
    <col min="11017" max="11017" width="12.5546875" style="4" customWidth="1"/>
    <col min="11018" max="11018" width="13" style="4" customWidth="1"/>
    <col min="11019" max="11022" width="12" style="4" customWidth="1"/>
    <col min="11023" max="11023" width="10.6640625" style="4" customWidth="1"/>
    <col min="11024" max="11024" width="13.5546875" style="4" customWidth="1"/>
    <col min="11025" max="11025" width="12.109375" style="4" customWidth="1"/>
    <col min="11026" max="11028" width="12.5546875" style="4" customWidth="1"/>
    <col min="11029" max="11029" width="14.44140625" style="4" customWidth="1"/>
    <col min="11030" max="11265" width="9.109375" style="4"/>
    <col min="11266" max="11266" width="6" style="4" customWidth="1"/>
    <col min="11267" max="11267" width="17" style="4" customWidth="1"/>
    <col min="11268" max="11268" width="12.5546875" style="4" customWidth="1"/>
    <col min="11269" max="11269" width="11.44140625" style="4" customWidth="1"/>
    <col min="11270" max="11270" width="11.33203125" style="4" customWidth="1"/>
    <col min="11271" max="11271" width="14.109375" style="4" customWidth="1"/>
    <col min="11272" max="11272" width="13.33203125" style="4" customWidth="1"/>
    <col min="11273" max="11273" width="12.5546875" style="4" customWidth="1"/>
    <col min="11274" max="11274" width="13" style="4" customWidth="1"/>
    <col min="11275" max="11278" width="12" style="4" customWidth="1"/>
    <col min="11279" max="11279" width="10.6640625" style="4" customWidth="1"/>
    <col min="11280" max="11280" width="13.5546875" style="4" customWidth="1"/>
    <col min="11281" max="11281" width="12.109375" style="4" customWidth="1"/>
    <col min="11282" max="11284" width="12.5546875" style="4" customWidth="1"/>
    <col min="11285" max="11285" width="14.44140625" style="4" customWidth="1"/>
    <col min="11286" max="11521" width="9.109375" style="4"/>
    <col min="11522" max="11522" width="6" style="4" customWidth="1"/>
    <col min="11523" max="11523" width="17" style="4" customWidth="1"/>
    <col min="11524" max="11524" width="12.5546875" style="4" customWidth="1"/>
    <col min="11525" max="11525" width="11.44140625" style="4" customWidth="1"/>
    <col min="11526" max="11526" width="11.33203125" style="4" customWidth="1"/>
    <col min="11527" max="11527" width="14.109375" style="4" customWidth="1"/>
    <col min="11528" max="11528" width="13.33203125" style="4" customWidth="1"/>
    <col min="11529" max="11529" width="12.5546875" style="4" customWidth="1"/>
    <col min="11530" max="11530" width="13" style="4" customWidth="1"/>
    <col min="11531" max="11534" width="12" style="4" customWidth="1"/>
    <col min="11535" max="11535" width="10.6640625" style="4" customWidth="1"/>
    <col min="11536" max="11536" width="13.5546875" style="4" customWidth="1"/>
    <col min="11537" max="11537" width="12.109375" style="4" customWidth="1"/>
    <col min="11538" max="11540" width="12.5546875" style="4" customWidth="1"/>
    <col min="11541" max="11541" width="14.44140625" style="4" customWidth="1"/>
    <col min="11542" max="11777" width="9.109375" style="4"/>
    <col min="11778" max="11778" width="6" style="4" customWidth="1"/>
    <col min="11779" max="11779" width="17" style="4" customWidth="1"/>
    <col min="11780" max="11780" width="12.5546875" style="4" customWidth="1"/>
    <col min="11781" max="11781" width="11.44140625" style="4" customWidth="1"/>
    <col min="11782" max="11782" width="11.33203125" style="4" customWidth="1"/>
    <col min="11783" max="11783" width="14.109375" style="4" customWidth="1"/>
    <col min="11784" max="11784" width="13.33203125" style="4" customWidth="1"/>
    <col min="11785" max="11785" width="12.5546875" style="4" customWidth="1"/>
    <col min="11786" max="11786" width="13" style="4" customWidth="1"/>
    <col min="11787" max="11790" width="12" style="4" customWidth="1"/>
    <col min="11791" max="11791" width="10.6640625" style="4" customWidth="1"/>
    <col min="11792" max="11792" width="13.5546875" style="4" customWidth="1"/>
    <col min="11793" max="11793" width="12.109375" style="4" customWidth="1"/>
    <col min="11794" max="11796" width="12.5546875" style="4" customWidth="1"/>
    <col min="11797" max="11797" width="14.44140625" style="4" customWidth="1"/>
    <col min="11798" max="12033" width="9.109375" style="4"/>
    <col min="12034" max="12034" width="6" style="4" customWidth="1"/>
    <col min="12035" max="12035" width="17" style="4" customWidth="1"/>
    <col min="12036" max="12036" width="12.5546875" style="4" customWidth="1"/>
    <col min="12037" max="12037" width="11.44140625" style="4" customWidth="1"/>
    <col min="12038" max="12038" width="11.33203125" style="4" customWidth="1"/>
    <col min="12039" max="12039" width="14.109375" style="4" customWidth="1"/>
    <col min="12040" max="12040" width="13.33203125" style="4" customWidth="1"/>
    <col min="12041" max="12041" width="12.5546875" style="4" customWidth="1"/>
    <col min="12042" max="12042" width="13" style="4" customWidth="1"/>
    <col min="12043" max="12046" width="12" style="4" customWidth="1"/>
    <col min="12047" max="12047" width="10.6640625" style="4" customWidth="1"/>
    <col min="12048" max="12048" width="13.5546875" style="4" customWidth="1"/>
    <col min="12049" max="12049" width="12.109375" style="4" customWidth="1"/>
    <col min="12050" max="12052" width="12.5546875" style="4" customWidth="1"/>
    <col min="12053" max="12053" width="14.44140625" style="4" customWidth="1"/>
    <col min="12054" max="12289" width="9.109375" style="4"/>
    <col min="12290" max="12290" width="6" style="4" customWidth="1"/>
    <col min="12291" max="12291" width="17" style="4" customWidth="1"/>
    <col min="12292" max="12292" width="12.5546875" style="4" customWidth="1"/>
    <col min="12293" max="12293" width="11.44140625" style="4" customWidth="1"/>
    <col min="12294" max="12294" width="11.33203125" style="4" customWidth="1"/>
    <col min="12295" max="12295" width="14.109375" style="4" customWidth="1"/>
    <col min="12296" max="12296" width="13.33203125" style="4" customWidth="1"/>
    <col min="12297" max="12297" width="12.5546875" style="4" customWidth="1"/>
    <col min="12298" max="12298" width="13" style="4" customWidth="1"/>
    <col min="12299" max="12302" width="12" style="4" customWidth="1"/>
    <col min="12303" max="12303" width="10.6640625" style="4" customWidth="1"/>
    <col min="12304" max="12304" width="13.5546875" style="4" customWidth="1"/>
    <col min="12305" max="12305" width="12.109375" style="4" customWidth="1"/>
    <col min="12306" max="12308" width="12.5546875" style="4" customWidth="1"/>
    <col min="12309" max="12309" width="14.44140625" style="4" customWidth="1"/>
    <col min="12310" max="12545" width="9.109375" style="4"/>
    <col min="12546" max="12546" width="6" style="4" customWidth="1"/>
    <col min="12547" max="12547" width="17" style="4" customWidth="1"/>
    <col min="12548" max="12548" width="12.5546875" style="4" customWidth="1"/>
    <col min="12549" max="12549" width="11.44140625" style="4" customWidth="1"/>
    <col min="12550" max="12550" width="11.33203125" style="4" customWidth="1"/>
    <col min="12551" max="12551" width="14.109375" style="4" customWidth="1"/>
    <col min="12552" max="12552" width="13.33203125" style="4" customWidth="1"/>
    <col min="12553" max="12553" width="12.5546875" style="4" customWidth="1"/>
    <col min="12554" max="12554" width="13" style="4" customWidth="1"/>
    <col min="12555" max="12558" width="12" style="4" customWidth="1"/>
    <col min="12559" max="12559" width="10.6640625" style="4" customWidth="1"/>
    <col min="12560" max="12560" width="13.5546875" style="4" customWidth="1"/>
    <col min="12561" max="12561" width="12.109375" style="4" customWidth="1"/>
    <col min="12562" max="12564" width="12.5546875" style="4" customWidth="1"/>
    <col min="12565" max="12565" width="14.44140625" style="4" customWidth="1"/>
    <col min="12566" max="12801" width="9.109375" style="4"/>
    <col min="12802" max="12802" width="6" style="4" customWidth="1"/>
    <col min="12803" max="12803" width="17" style="4" customWidth="1"/>
    <col min="12804" max="12804" width="12.5546875" style="4" customWidth="1"/>
    <col min="12805" max="12805" width="11.44140625" style="4" customWidth="1"/>
    <col min="12806" max="12806" width="11.33203125" style="4" customWidth="1"/>
    <col min="12807" max="12807" width="14.109375" style="4" customWidth="1"/>
    <col min="12808" max="12808" width="13.33203125" style="4" customWidth="1"/>
    <col min="12809" max="12809" width="12.5546875" style="4" customWidth="1"/>
    <col min="12810" max="12810" width="13" style="4" customWidth="1"/>
    <col min="12811" max="12814" width="12" style="4" customWidth="1"/>
    <col min="12815" max="12815" width="10.6640625" style="4" customWidth="1"/>
    <col min="12816" max="12816" width="13.5546875" style="4" customWidth="1"/>
    <col min="12817" max="12817" width="12.109375" style="4" customWidth="1"/>
    <col min="12818" max="12820" width="12.5546875" style="4" customWidth="1"/>
    <col min="12821" max="12821" width="14.44140625" style="4" customWidth="1"/>
    <col min="12822" max="13057" width="9.109375" style="4"/>
    <col min="13058" max="13058" width="6" style="4" customWidth="1"/>
    <col min="13059" max="13059" width="17" style="4" customWidth="1"/>
    <col min="13060" max="13060" width="12.5546875" style="4" customWidth="1"/>
    <col min="13061" max="13061" width="11.44140625" style="4" customWidth="1"/>
    <col min="13062" max="13062" width="11.33203125" style="4" customWidth="1"/>
    <col min="13063" max="13063" width="14.109375" style="4" customWidth="1"/>
    <col min="13064" max="13064" width="13.33203125" style="4" customWidth="1"/>
    <col min="13065" max="13065" width="12.5546875" style="4" customWidth="1"/>
    <col min="13066" max="13066" width="13" style="4" customWidth="1"/>
    <col min="13067" max="13070" width="12" style="4" customWidth="1"/>
    <col min="13071" max="13071" width="10.6640625" style="4" customWidth="1"/>
    <col min="13072" max="13072" width="13.5546875" style="4" customWidth="1"/>
    <col min="13073" max="13073" width="12.109375" style="4" customWidth="1"/>
    <col min="13074" max="13076" width="12.5546875" style="4" customWidth="1"/>
    <col min="13077" max="13077" width="14.44140625" style="4" customWidth="1"/>
    <col min="13078" max="13313" width="9.109375" style="4"/>
    <col min="13314" max="13314" width="6" style="4" customWidth="1"/>
    <col min="13315" max="13315" width="17" style="4" customWidth="1"/>
    <col min="13316" max="13316" width="12.5546875" style="4" customWidth="1"/>
    <col min="13317" max="13317" width="11.44140625" style="4" customWidth="1"/>
    <col min="13318" max="13318" width="11.33203125" style="4" customWidth="1"/>
    <col min="13319" max="13319" width="14.109375" style="4" customWidth="1"/>
    <col min="13320" max="13320" width="13.33203125" style="4" customWidth="1"/>
    <col min="13321" max="13321" width="12.5546875" style="4" customWidth="1"/>
    <col min="13322" max="13322" width="13" style="4" customWidth="1"/>
    <col min="13323" max="13326" width="12" style="4" customWidth="1"/>
    <col min="13327" max="13327" width="10.6640625" style="4" customWidth="1"/>
    <col min="13328" max="13328" width="13.5546875" style="4" customWidth="1"/>
    <col min="13329" max="13329" width="12.109375" style="4" customWidth="1"/>
    <col min="13330" max="13332" width="12.5546875" style="4" customWidth="1"/>
    <col min="13333" max="13333" width="14.44140625" style="4" customWidth="1"/>
    <col min="13334" max="13569" width="9.109375" style="4"/>
    <col min="13570" max="13570" width="6" style="4" customWidth="1"/>
    <col min="13571" max="13571" width="17" style="4" customWidth="1"/>
    <col min="13572" max="13572" width="12.5546875" style="4" customWidth="1"/>
    <col min="13573" max="13573" width="11.44140625" style="4" customWidth="1"/>
    <col min="13574" max="13574" width="11.33203125" style="4" customWidth="1"/>
    <col min="13575" max="13575" width="14.109375" style="4" customWidth="1"/>
    <col min="13576" max="13576" width="13.33203125" style="4" customWidth="1"/>
    <col min="13577" max="13577" width="12.5546875" style="4" customWidth="1"/>
    <col min="13578" max="13578" width="13" style="4" customWidth="1"/>
    <col min="13579" max="13582" width="12" style="4" customWidth="1"/>
    <col min="13583" max="13583" width="10.6640625" style="4" customWidth="1"/>
    <col min="13584" max="13584" width="13.5546875" style="4" customWidth="1"/>
    <col min="13585" max="13585" width="12.109375" style="4" customWidth="1"/>
    <col min="13586" max="13588" width="12.5546875" style="4" customWidth="1"/>
    <col min="13589" max="13589" width="14.44140625" style="4" customWidth="1"/>
    <col min="13590" max="13825" width="9.109375" style="4"/>
    <col min="13826" max="13826" width="6" style="4" customWidth="1"/>
    <col min="13827" max="13827" width="17" style="4" customWidth="1"/>
    <col min="13828" max="13828" width="12.5546875" style="4" customWidth="1"/>
    <col min="13829" max="13829" width="11.44140625" style="4" customWidth="1"/>
    <col min="13830" max="13830" width="11.33203125" style="4" customWidth="1"/>
    <col min="13831" max="13831" width="14.109375" style="4" customWidth="1"/>
    <col min="13832" max="13832" width="13.33203125" style="4" customWidth="1"/>
    <col min="13833" max="13833" width="12.5546875" style="4" customWidth="1"/>
    <col min="13834" max="13834" width="13" style="4" customWidth="1"/>
    <col min="13835" max="13838" width="12" style="4" customWidth="1"/>
    <col min="13839" max="13839" width="10.6640625" style="4" customWidth="1"/>
    <col min="13840" max="13840" width="13.5546875" style="4" customWidth="1"/>
    <col min="13841" max="13841" width="12.109375" style="4" customWidth="1"/>
    <col min="13842" max="13844" width="12.5546875" style="4" customWidth="1"/>
    <col min="13845" max="13845" width="14.44140625" style="4" customWidth="1"/>
    <col min="13846" max="14081" width="9.109375" style="4"/>
    <col min="14082" max="14082" width="6" style="4" customWidth="1"/>
    <col min="14083" max="14083" width="17" style="4" customWidth="1"/>
    <col min="14084" max="14084" width="12.5546875" style="4" customWidth="1"/>
    <col min="14085" max="14085" width="11.44140625" style="4" customWidth="1"/>
    <col min="14086" max="14086" width="11.33203125" style="4" customWidth="1"/>
    <col min="14087" max="14087" width="14.109375" style="4" customWidth="1"/>
    <col min="14088" max="14088" width="13.33203125" style="4" customWidth="1"/>
    <col min="14089" max="14089" width="12.5546875" style="4" customWidth="1"/>
    <col min="14090" max="14090" width="13" style="4" customWidth="1"/>
    <col min="14091" max="14094" width="12" style="4" customWidth="1"/>
    <col min="14095" max="14095" width="10.6640625" style="4" customWidth="1"/>
    <col min="14096" max="14096" width="13.5546875" style="4" customWidth="1"/>
    <col min="14097" max="14097" width="12.109375" style="4" customWidth="1"/>
    <col min="14098" max="14100" width="12.5546875" style="4" customWidth="1"/>
    <col min="14101" max="14101" width="14.44140625" style="4" customWidth="1"/>
    <col min="14102" max="14337" width="9.109375" style="4"/>
    <col min="14338" max="14338" width="6" style="4" customWidth="1"/>
    <col min="14339" max="14339" width="17" style="4" customWidth="1"/>
    <col min="14340" max="14340" width="12.5546875" style="4" customWidth="1"/>
    <col min="14341" max="14341" width="11.44140625" style="4" customWidth="1"/>
    <col min="14342" max="14342" width="11.33203125" style="4" customWidth="1"/>
    <col min="14343" max="14343" width="14.109375" style="4" customWidth="1"/>
    <col min="14344" max="14344" width="13.33203125" style="4" customWidth="1"/>
    <col min="14345" max="14345" width="12.5546875" style="4" customWidth="1"/>
    <col min="14346" max="14346" width="13" style="4" customWidth="1"/>
    <col min="14347" max="14350" width="12" style="4" customWidth="1"/>
    <col min="14351" max="14351" width="10.6640625" style="4" customWidth="1"/>
    <col min="14352" max="14352" width="13.5546875" style="4" customWidth="1"/>
    <col min="14353" max="14353" width="12.109375" style="4" customWidth="1"/>
    <col min="14354" max="14356" width="12.5546875" style="4" customWidth="1"/>
    <col min="14357" max="14357" width="14.44140625" style="4" customWidth="1"/>
    <col min="14358" max="14593" width="9.109375" style="4"/>
    <col min="14594" max="14594" width="6" style="4" customWidth="1"/>
    <col min="14595" max="14595" width="17" style="4" customWidth="1"/>
    <col min="14596" max="14596" width="12.5546875" style="4" customWidth="1"/>
    <col min="14597" max="14597" width="11.44140625" style="4" customWidth="1"/>
    <col min="14598" max="14598" width="11.33203125" style="4" customWidth="1"/>
    <col min="14599" max="14599" width="14.109375" style="4" customWidth="1"/>
    <col min="14600" max="14600" width="13.33203125" style="4" customWidth="1"/>
    <col min="14601" max="14601" width="12.5546875" style="4" customWidth="1"/>
    <col min="14602" max="14602" width="13" style="4" customWidth="1"/>
    <col min="14603" max="14606" width="12" style="4" customWidth="1"/>
    <col min="14607" max="14607" width="10.6640625" style="4" customWidth="1"/>
    <col min="14608" max="14608" width="13.5546875" style="4" customWidth="1"/>
    <col min="14609" max="14609" width="12.109375" style="4" customWidth="1"/>
    <col min="14610" max="14612" width="12.5546875" style="4" customWidth="1"/>
    <col min="14613" max="14613" width="14.44140625" style="4" customWidth="1"/>
    <col min="14614" max="14849" width="9.109375" style="4"/>
    <col min="14850" max="14850" width="6" style="4" customWidth="1"/>
    <col min="14851" max="14851" width="17" style="4" customWidth="1"/>
    <col min="14852" max="14852" width="12.5546875" style="4" customWidth="1"/>
    <col min="14853" max="14853" width="11.44140625" style="4" customWidth="1"/>
    <col min="14854" max="14854" width="11.33203125" style="4" customWidth="1"/>
    <col min="14855" max="14855" width="14.109375" style="4" customWidth="1"/>
    <col min="14856" max="14856" width="13.33203125" style="4" customWidth="1"/>
    <col min="14857" max="14857" width="12.5546875" style="4" customWidth="1"/>
    <col min="14858" max="14858" width="13" style="4" customWidth="1"/>
    <col min="14859" max="14862" width="12" style="4" customWidth="1"/>
    <col min="14863" max="14863" width="10.6640625" style="4" customWidth="1"/>
    <col min="14864" max="14864" width="13.5546875" style="4" customWidth="1"/>
    <col min="14865" max="14865" width="12.109375" style="4" customWidth="1"/>
    <col min="14866" max="14868" width="12.5546875" style="4" customWidth="1"/>
    <col min="14869" max="14869" width="14.44140625" style="4" customWidth="1"/>
    <col min="14870" max="15105" width="9.109375" style="4"/>
    <col min="15106" max="15106" width="6" style="4" customWidth="1"/>
    <col min="15107" max="15107" width="17" style="4" customWidth="1"/>
    <col min="15108" max="15108" width="12.5546875" style="4" customWidth="1"/>
    <col min="15109" max="15109" width="11.44140625" style="4" customWidth="1"/>
    <col min="15110" max="15110" width="11.33203125" style="4" customWidth="1"/>
    <col min="15111" max="15111" width="14.109375" style="4" customWidth="1"/>
    <col min="15112" max="15112" width="13.33203125" style="4" customWidth="1"/>
    <col min="15113" max="15113" width="12.5546875" style="4" customWidth="1"/>
    <col min="15114" max="15114" width="13" style="4" customWidth="1"/>
    <col min="15115" max="15118" width="12" style="4" customWidth="1"/>
    <col min="15119" max="15119" width="10.6640625" style="4" customWidth="1"/>
    <col min="15120" max="15120" width="13.5546875" style="4" customWidth="1"/>
    <col min="15121" max="15121" width="12.109375" style="4" customWidth="1"/>
    <col min="15122" max="15124" width="12.5546875" style="4" customWidth="1"/>
    <col min="15125" max="15125" width="14.44140625" style="4" customWidth="1"/>
    <col min="15126" max="15361" width="9.109375" style="4"/>
    <col min="15362" max="15362" width="6" style="4" customWidth="1"/>
    <col min="15363" max="15363" width="17" style="4" customWidth="1"/>
    <col min="15364" max="15364" width="12.5546875" style="4" customWidth="1"/>
    <col min="15365" max="15365" width="11.44140625" style="4" customWidth="1"/>
    <col min="15366" max="15366" width="11.33203125" style="4" customWidth="1"/>
    <col min="15367" max="15367" width="14.109375" style="4" customWidth="1"/>
    <col min="15368" max="15368" width="13.33203125" style="4" customWidth="1"/>
    <col min="15369" max="15369" width="12.5546875" style="4" customWidth="1"/>
    <col min="15370" max="15370" width="13" style="4" customWidth="1"/>
    <col min="15371" max="15374" width="12" style="4" customWidth="1"/>
    <col min="15375" max="15375" width="10.6640625" style="4" customWidth="1"/>
    <col min="15376" max="15376" width="13.5546875" style="4" customWidth="1"/>
    <col min="15377" max="15377" width="12.109375" style="4" customWidth="1"/>
    <col min="15378" max="15380" width="12.5546875" style="4" customWidth="1"/>
    <col min="15381" max="15381" width="14.44140625" style="4" customWidth="1"/>
    <col min="15382" max="15617" width="9.109375" style="4"/>
    <col min="15618" max="15618" width="6" style="4" customWidth="1"/>
    <col min="15619" max="15619" width="17" style="4" customWidth="1"/>
    <col min="15620" max="15620" width="12.5546875" style="4" customWidth="1"/>
    <col min="15621" max="15621" width="11.44140625" style="4" customWidth="1"/>
    <col min="15622" max="15622" width="11.33203125" style="4" customWidth="1"/>
    <col min="15623" max="15623" width="14.109375" style="4" customWidth="1"/>
    <col min="15624" max="15624" width="13.33203125" style="4" customWidth="1"/>
    <col min="15625" max="15625" width="12.5546875" style="4" customWidth="1"/>
    <col min="15626" max="15626" width="13" style="4" customWidth="1"/>
    <col min="15627" max="15630" width="12" style="4" customWidth="1"/>
    <col min="15631" max="15631" width="10.6640625" style="4" customWidth="1"/>
    <col min="15632" max="15632" width="13.5546875" style="4" customWidth="1"/>
    <col min="15633" max="15633" width="12.109375" style="4" customWidth="1"/>
    <col min="15634" max="15636" width="12.5546875" style="4" customWidth="1"/>
    <col min="15637" max="15637" width="14.44140625" style="4" customWidth="1"/>
    <col min="15638" max="15873" width="9.109375" style="4"/>
    <col min="15874" max="15874" width="6" style="4" customWidth="1"/>
    <col min="15875" max="15875" width="17" style="4" customWidth="1"/>
    <col min="15876" max="15876" width="12.5546875" style="4" customWidth="1"/>
    <col min="15877" max="15877" width="11.44140625" style="4" customWidth="1"/>
    <col min="15878" max="15878" width="11.33203125" style="4" customWidth="1"/>
    <col min="15879" max="15879" width="14.109375" style="4" customWidth="1"/>
    <col min="15880" max="15880" width="13.33203125" style="4" customWidth="1"/>
    <col min="15881" max="15881" width="12.5546875" style="4" customWidth="1"/>
    <col min="15882" max="15882" width="13" style="4" customWidth="1"/>
    <col min="15883" max="15886" width="12" style="4" customWidth="1"/>
    <col min="15887" max="15887" width="10.6640625" style="4" customWidth="1"/>
    <col min="15888" max="15888" width="13.5546875" style="4" customWidth="1"/>
    <col min="15889" max="15889" width="12.109375" style="4" customWidth="1"/>
    <col min="15890" max="15892" width="12.5546875" style="4" customWidth="1"/>
    <col min="15893" max="15893" width="14.44140625" style="4" customWidth="1"/>
    <col min="15894" max="16129" width="9.109375" style="4"/>
    <col min="16130" max="16130" width="6" style="4" customWidth="1"/>
    <col min="16131" max="16131" width="17" style="4" customWidth="1"/>
    <col min="16132" max="16132" width="12.5546875" style="4" customWidth="1"/>
    <col min="16133" max="16133" width="11.44140625" style="4" customWidth="1"/>
    <col min="16134" max="16134" width="11.33203125" style="4" customWidth="1"/>
    <col min="16135" max="16135" width="14.109375" style="4" customWidth="1"/>
    <col min="16136" max="16136" width="13.33203125" style="4" customWidth="1"/>
    <col min="16137" max="16137" width="12.5546875" style="4" customWidth="1"/>
    <col min="16138" max="16138" width="13" style="4" customWidth="1"/>
    <col min="16139" max="16142" width="12" style="4" customWidth="1"/>
    <col min="16143" max="16143" width="10.6640625" style="4" customWidth="1"/>
    <col min="16144" max="16144" width="13.5546875" style="4" customWidth="1"/>
    <col min="16145" max="16145" width="12.109375" style="4" customWidth="1"/>
    <col min="16146" max="16148" width="12.5546875" style="4" customWidth="1"/>
    <col min="16149" max="16149" width="14.44140625" style="4" customWidth="1"/>
    <col min="16150" max="16384" width="9.109375" style="4"/>
  </cols>
  <sheetData>
    <row r="7" spans="1:23" x14ac:dyDescent="0.25">
      <c r="A7" s="6"/>
      <c r="B7" s="6"/>
      <c r="C7" s="6"/>
      <c r="D7" s="6"/>
      <c r="E7" s="6"/>
      <c r="F7" s="6"/>
      <c r="G7" s="6"/>
      <c r="H7" s="6"/>
      <c r="I7" s="6"/>
      <c r="J7" s="6"/>
      <c r="K7" s="6"/>
      <c r="L7" s="6"/>
      <c r="M7" s="6"/>
      <c r="N7" s="6"/>
    </row>
    <row r="8" spans="1:23" ht="15.6" x14ac:dyDescent="0.3">
      <c r="A8" s="62" t="s">
        <v>247</v>
      </c>
      <c r="B8" s="62"/>
      <c r="C8" s="62"/>
      <c r="D8" s="62"/>
      <c r="E8" s="62"/>
      <c r="F8" s="62"/>
      <c r="G8" s="62"/>
      <c r="H8" s="62"/>
      <c r="I8" s="62"/>
      <c r="J8" s="62"/>
      <c r="K8" s="62"/>
      <c r="L8" s="62"/>
      <c r="M8" s="62"/>
      <c r="N8" s="62"/>
      <c r="O8" s="62"/>
      <c r="P8" s="62"/>
      <c r="Q8" s="62"/>
      <c r="R8" s="62"/>
      <c r="S8" s="62"/>
      <c r="T8" s="62"/>
      <c r="U8" s="62"/>
      <c r="V8" s="62"/>
      <c r="W8" s="62"/>
    </row>
    <row r="9" spans="1:23" x14ac:dyDescent="0.25">
      <c r="A9" s="6"/>
      <c r="B9" s="6"/>
      <c r="C9" s="6"/>
      <c r="D9" s="6"/>
      <c r="E9" s="6"/>
      <c r="F9" s="6"/>
      <c r="G9" s="6"/>
      <c r="H9" s="6"/>
      <c r="I9" s="6"/>
      <c r="J9" s="6"/>
      <c r="K9" s="6"/>
      <c r="L9" s="6"/>
      <c r="M9" s="6"/>
      <c r="N9" s="6"/>
      <c r="O9" s="6"/>
      <c r="P9" s="6"/>
      <c r="Q9" s="6"/>
      <c r="R9" s="6"/>
      <c r="S9" s="6"/>
      <c r="T9" s="6"/>
      <c r="U9" s="6"/>
      <c r="V9" s="6"/>
      <c r="W9" s="6"/>
    </row>
    <row r="10" spans="1:23" s="5" customFormat="1" x14ac:dyDescent="0.25">
      <c r="J10" s="19" t="s">
        <v>231</v>
      </c>
      <c r="K10" s="43">
        <v>2019</v>
      </c>
      <c r="L10" s="5" t="s">
        <v>232</v>
      </c>
      <c r="M10" s="43"/>
      <c r="N10" s="5" t="s">
        <v>233</v>
      </c>
    </row>
    <row r="11" spans="1:23" x14ac:dyDescent="0.25">
      <c r="E11" s="6"/>
      <c r="F11" s="6"/>
      <c r="G11" s="6"/>
      <c r="H11" s="6"/>
      <c r="I11" s="6"/>
      <c r="J11" s="6"/>
    </row>
    <row r="12" spans="1:23" x14ac:dyDescent="0.25">
      <c r="A12" s="44"/>
      <c r="B12" s="44"/>
      <c r="C12" s="44"/>
      <c r="D12" s="44"/>
      <c r="E12" s="44"/>
      <c r="F12" s="44"/>
      <c r="G12" s="44"/>
      <c r="H12" s="44"/>
      <c r="I12" s="44"/>
      <c r="K12" s="8" t="s">
        <v>203</v>
      </c>
      <c r="L12" s="45"/>
      <c r="M12" s="44"/>
      <c r="N12" s="44"/>
      <c r="O12" s="44"/>
      <c r="P12" s="44"/>
      <c r="Q12" s="44"/>
      <c r="R12" s="44"/>
      <c r="S12" s="44"/>
      <c r="T12" s="44"/>
      <c r="U12" s="44"/>
      <c r="V12" s="44"/>
      <c r="W12" s="44"/>
    </row>
    <row r="13" spans="1:23" x14ac:dyDescent="0.25">
      <c r="C13" s="7"/>
      <c r="D13" s="7"/>
      <c r="H13" s="8"/>
    </row>
    <row r="14" spans="1:23" x14ac:dyDescent="0.25">
      <c r="A14" s="63" t="s">
        <v>213</v>
      </c>
      <c r="B14" s="63"/>
      <c r="C14" s="63"/>
      <c r="D14" s="63"/>
      <c r="E14" s="63"/>
      <c r="F14" s="63"/>
      <c r="G14" s="63"/>
      <c r="H14" s="63"/>
      <c r="I14" s="63"/>
      <c r="J14" s="63"/>
      <c r="K14" s="63"/>
      <c r="L14" s="63"/>
      <c r="M14" s="63"/>
      <c r="N14" s="63"/>
      <c r="O14" s="63"/>
      <c r="P14" s="9"/>
      <c r="Q14" s="9"/>
      <c r="R14" s="9"/>
      <c r="S14" s="9"/>
      <c r="T14" s="9"/>
      <c r="U14" s="9"/>
      <c r="V14" s="9"/>
      <c r="W14" s="9"/>
    </row>
    <row r="15" spans="1:23" ht="15.75" customHeight="1" x14ac:dyDescent="0.25">
      <c r="A15" s="64" t="s">
        <v>200</v>
      </c>
      <c r="B15" s="64"/>
      <c r="C15" s="64"/>
      <c r="D15" s="56"/>
      <c r="E15" s="57"/>
      <c r="F15" s="57"/>
      <c r="G15" s="57"/>
      <c r="H15" s="57"/>
      <c r="I15" s="57"/>
      <c r="J15" s="57"/>
      <c r="K15" s="57"/>
      <c r="L15" s="57"/>
      <c r="M15" s="57"/>
      <c r="N15" s="57"/>
      <c r="O15" s="57"/>
      <c r="P15" s="57"/>
      <c r="Q15" s="57"/>
      <c r="R15" s="57"/>
      <c r="S15" s="57"/>
      <c r="T15" s="57"/>
      <c r="U15" s="57"/>
      <c r="V15" s="57"/>
      <c r="W15" s="58"/>
    </row>
    <row r="16" spans="1:23" ht="15.75" customHeight="1" x14ac:dyDescent="0.25">
      <c r="A16" s="64" t="s">
        <v>212</v>
      </c>
      <c r="B16" s="64"/>
      <c r="C16" s="64"/>
      <c r="D16" s="56"/>
      <c r="E16" s="57"/>
      <c r="F16" s="57"/>
      <c r="G16" s="57"/>
      <c r="H16" s="57"/>
      <c r="I16" s="57"/>
      <c r="J16" s="57"/>
      <c r="K16" s="57"/>
      <c r="L16" s="57"/>
      <c r="M16" s="57"/>
      <c r="N16" s="57"/>
      <c r="O16" s="57"/>
      <c r="P16" s="57"/>
      <c r="Q16" s="57"/>
      <c r="R16" s="57"/>
      <c r="S16" s="57"/>
      <c r="T16" s="57"/>
      <c r="U16" s="57"/>
      <c r="V16" s="57"/>
      <c r="W16" s="58"/>
    </row>
    <row r="17" spans="1:23" x14ac:dyDescent="0.25">
      <c r="A17" s="10"/>
      <c r="B17" s="10"/>
      <c r="C17" s="11"/>
      <c r="D17" s="11"/>
      <c r="E17" s="12"/>
      <c r="F17" s="12"/>
      <c r="G17" s="12"/>
      <c r="H17" s="12"/>
      <c r="I17" s="12"/>
      <c r="J17" s="12"/>
      <c r="K17" s="12"/>
      <c r="L17" s="12"/>
      <c r="M17" s="12"/>
      <c r="N17" s="12"/>
      <c r="O17" s="12"/>
      <c r="P17" s="12"/>
      <c r="Q17" s="12"/>
      <c r="R17" s="12"/>
      <c r="S17" s="12"/>
      <c r="T17" s="12"/>
      <c r="U17" s="12"/>
      <c r="V17" s="12"/>
      <c r="W17" s="12"/>
    </row>
    <row r="18" spans="1:23" x14ac:dyDescent="0.25">
      <c r="A18" s="70" t="s">
        <v>218</v>
      </c>
      <c r="B18" s="70"/>
      <c r="C18" s="71"/>
      <c r="D18" s="72"/>
      <c r="E18" s="72"/>
      <c r="F18" s="73"/>
      <c r="G18" s="12"/>
      <c r="H18" s="12"/>
      <c r="I18" s="12"/>
      <c r="J18" s="12"/>
      <c r="K18" s="12"/>
      <c r="L18" s="12"/>
      <c r="M18" s="12"/>
      <c r="N18" s="12"/>
      <c r="O18" s="12"/>
      <c r="P18" s="12"/>
      <c r="Q18" s="12"/>
      <c r="R18" s="12"/>
      <c r="S18" s="12"/>
      <c r="T18" s="12"/>
      <c r="U18" s="12"/>
      <c r="V18" s="12"/>
      <c r="W18" s="12"/>
    </row>
    <row r="19" spans="1:23" x14ac:dyDescent="0.25">
      <c r="A19" s="13"/>
      <c r="B19" s="13"/>
      <c r="C19" s="13"/>
      <c r="D19" s="13"/>
      <c r="E19" s="14"/>
      <c r="F19" s="14"/>
      <c r="G19" s="14"/>
      <c r="H19" s="14"/>
      <c r="I19" s="14"/>
      <c r="J19" s="14"/>
      <c r="K19" s="14"/>
      <c r="L19" s="14"/>
      <c r="M19" s="14"/>
      <c r="N19" s="14"/>
      <c r="O19" s="14"/>
      <c r="P19" s="14"/>
      <c r="Q19" s="14"/>
      <c r="R19" s="14"/>
      <c r="S19" s="14"/>
      <c r="T19" s="14"/>
      <c r="U19" s="14"/>
      <c r="V19" s="14"/>
      <c r="W19" s="14"/>
    </row>
    <row r="20" spans="1:23" x14ac:dyDescent="0.25">
      <c r="A20" s="69" t="s">
        <v>263</v>
      </c>
      <c r="B20" s="69"/>
      <c r="C20" s="69"/>
      <c r="D20" s="69"/>
      <c r="E20" s="69"/>
      <c r="F20" s="69"/>
      <c r="G20" s="69"/>
      <c r="H20" s="69"/>
      <c r="I20" s="69"/>
      <c r="J20" s="69"/>
      <c r="K20" s="69"/>
      <c r="L20" s="69"/>
      <c r="M20" s="69"/>
      <c r="N20" s="69"/>
      <c r="O20" s="69"/>
      <c r="P20" s="69"/>
      <c r="Q20" s="69"/>
      <c r="R20" s="69"/>
      <c r="S20" s="46"/>
      <c r="T20" s="46"/>
    </row>
    <row r="21" spans="1:23" s="5" customFormat="1" ht="12.75" customHeight="1" x14ac:dyDescent="0.25">
      <c r="A21" s="54" t="s">
        <v>209</v>
      </c>
      <c r="B21" s="54" t="s">
        <v>235</v>
      </c>
      <c r="C21" s="54" t="s">
        <v>252</v>
      </c>
      <c r="D21" s="54" t="s">
        <v>201</v>
      </c>
      <c r="E21" s="54"/>
      <c r="F21" s="54" t="s">
        <v>236</v>
      </c>
      <c r="G21" s="68"/>
      <c r="H21" s="54" t="s">
        <v>237</v>
      </c>
      <c r="I21" s="54" t="s">
        <v>238</v>
      </c>
      <c r="J21" s="54" t="s">
        <v>239</v>
      </c>
      <c r="K21" s="54" t="s">
        <v>253</v>
      </c>
      <c r="L21" s="54" t="s">
        <v>219</v>
      </c>
      <c r="M21" s="54" t="s">
        <v>240</v>
      </c>
      <c r="N21" s="54" t="s">
        <v>241</v>
      </c>
      <c r="O21" s="54" t="s">
        <v>242</v>
      </c>
      <c r="P21" s="54" t="s">
        <v>243</v>
      </c>
      <c r="Q21" s="54" t="s">
        <v>244</v>
      </c>
      <c r="R21" s="65" t="s">
        <v>248</v>
      </c>
      <c r="S21" s="65" t="s">
        <v>245</v>
      </c>
      <c r="T21" s="54" t="s">
        <v>246</v>
      </c>
      <c r="U21" s="54" t="s">
        <v>249</v>
      </c>
      <c r="V21" s="54" t="s">
        <v>0</v>
      </c>
      <c r="W21" s="54" t="s">
        <v>217</v>
      </c>
    </row>
    <row r="22" spans="1:23" s="5" customFormat="1" ht="12.75" customHeight="1" x14ac:dyDescent="0.25">
      <c r="A22" s="54"/>
      <c r="B22" s="54"/>
      <c r="C22" s="54"/>
      <c r="D22" s="54"/>
      <c r="E22" s="54"/>
      <c r="F22" s="68"/>
      <c r="G22" s="68"/>
      <c r="H22" s="54"/>
      <c r="I22" s="54"/>
      <c r="J22" s="54"/>
      <c r="K22" s="54"/>
      <c r="L22" s="54"/>
      <c r="M22" s="54"/>
      <c r="N22" s="54"/>
      <c r="O22" s="54"/>
      <c r="P22" s="54"/>
      <c r="Q22" s="54"/>
      <c r="R22" s="66"/>
      <c r="S22" s="66"/>
      <c r="T22" s="54"/>
      <c r="U22" s="54"/>
      <c r="V22" s="54"/>
      <c r="W22" s="54"/>
    </row>
    <row r="23" spans="1:23" s="5" customFormat="1" ht="78" customHeight="1" x14ac:dyDescent="0.25">
      <c r="A23" s="54"/>
      <c r="B23" s="54"/>
      <c r="C23" s="54"/>
      <c r="D23" s="54"/>
      <c r="E23" s="54"/>
      <c r="F23" s="40" t="s">
        <v>202</v>
      </c>
      <c r="G23" s="40" t="s">
        <v>203</v>
      </c>
      <c r="H23" s="54"/>
      <c r="I23" s="54"/>
      <c r="J23" s="54"/>
      <c r="K23" s="54"/>
      <c r="L23" s="54"/>
      <c r="M23" s="54"/>
      <c r="N23" s="54"/>
      <c r="O23" s="54"/>
      <c r="P23" s="54"/>
      <c r="Q23" s="54"/>
      <c r="R23" s="67"/>
      <c r="S23" s="67"/>
      <c r="T23" s="54"/>
      <c r="U23" s="54"/>
      <c r="V23" s="54"/>
      <c r="W23" s="54"/>
    </row>
    <row r="24" spans="1:23" s="5" customFormat="1" x14ac:dyDescent="0.25">
      <c r="A24" s="41">
        <v>1</v>
      </c>
      <c r="B24" s="41">
        <v>2</v>
      </c>
      <c r="C24" s="41">
        <v>3</v>
      </c>
      <c r="D24" s="74">
        <v>4</v>
      </c>
      <c r="E24" s="74"/>
      <c r="F24" s="41">
        <v>5</v>
      </c>
      <c r="G24" s="41">
        <v>6</v>
      </c>
      <c r="H24" s="41">
        <v>7</v>
      </c>
      <c r="I24" s="41">
        <v>8</v>
      </c>
      <c r="J24" s="41">
        <v>9</v>
      </c>
      <c r="K24" s="41">
        <v>10</v>
      </c>
      <c r="L24" s="41">
        <v>11</v>
      </c>
      <c r="M24" s="41">
        <v>12</v>
      </c>
      <c r="N24" s="41" t="s">
        <v>258</v>
      </c>
      <c r="O24" s="41">
        <v>14</v>
      </c>
      <c r="P24" s="41" t="s">
        <v>259</v>
      </c>
      <c r="Q24" s="41">
        <v>16</v>
      </c>
      <c r="R24" s="41">
        <v>17</v>
      </c>
      <c r="S24" s="41" t="s">
        <v>260</v>
      </c>
      <c r="T24" s="41">
        <v>19</v>
      </c>
      <c r="U24" s="41">
        <v>20</v>
      </c>
      <c r="V24" s="48" t="s">
        <v>261</v>
      </c>
      <c r="W24" s="41" t="s">
        <v>262</v>
      </c>
    </row>
    <row r="25" spans="1:23" s="15" customFormat="1" ht="26.4" x14ac:dyDescent="0.25">
      <c r="A25" s="38" t="s">
        <v>210</v>
      </c>
      <c r="B25" s="38" t="s">
        <v>222</v>
      </c>
      <c r="C25" s="38" t="s">
        <v>255</v>
      </c>
      <c r="D25" s="39" t="s">
        <v>19</v>
      </c>
      <c r="E25" s="35" t="s">
        <v>207</v>
      </c>
      <c r="F25" s="17">
        <v>43592</v>
      </c>
      <c r="G25" s="38" t="s">
        <v>204</v>
      </c>
      <c r="H25" s="17">
        <v>43627</v>
      </c>
      <c r="I25" s="17">
        <v>43645</v>
      </c>
      <c r="J25" s="50">
        <v>19</v>
      </c>
      <c r="K25" s="38">
        <v>1465</v>
      </c>
      <c r="L25" s="51">
        <v>275</v>
      </c>
      <c r="M25" s="51">
        <v>1.94</v>
      </c>
      <c r="N25" s="51">
        <f>J25*M25</f>
        <v>36.86</v>
      </c>
      <c r="O25" s="51">
        <v>0.47</v>
      </c>
      <c r="P25" s="51">
        <f>J25*O25</f>
        <v>8.93</v>
      </c>
      <c r="Q25" s="51">
        <v>29.12</v>
      </c>
      <c r="R25" s="52">
        <v>1.25</v>
      </c>
      <c r="S25" s="51">
        <f>J25*Q25*R25</f>
        <v>691.59999999999991</v>
      </c>
      <c r="T25" s="51">
        <v>27.78</v>
      </c>
      <c r="U25" s="52">
        <v>1.2</v>
      </c>
      <c r="V25" s="51">
        <f>(J25-1)*T25*U25</f>
        <v>600.048</v>
      </c>
      <c r="W25" s="34">
        <f>L25+N25+P25+S25+V25</f>
        <v>1612.4379999999999</v>
      </c>
    </row>
    <row r="26" spans="1:23" s="15" customFormat="1" ht="26.4" x14ac:dyDescent="0.25">
      <c r="A26" s="38" t="s">
        <v>211</v>
      </c>
      <c r="B26" s="38" t="s">
        <v>223</v>
      </c>
      <c r="C26" s="38" t="s">
        <v>256</v>
      </c>
      <c r="D26" s="39" t="s">
        <v>143</v>
      </c>
      <c r="E26" s="35" t="s">
        <v>208</v>
      </c>
      <c r="F26" s="17">
        <v>43624</v>
      </c>
      <c r="G26" s="38" t="s">
        <v>205</v>
      </c>
      <c r="H26" s="17">
        <v>43775</v>
      </c>
      <c r="I26" s="17">
        <v>43808</v>
      </c>
      <c r="J26" s="50">
        <v>34</v>
      </c>
      <c r="K26" s="38">
        <v>3047</v>
      </c>
      <c r="L26" s="51">
        <v>530</v>
      </c>
      <c r="M26" s="51">
        <v>1.94</v>
      </c>
      <c r="N26" s="51">
        <f t="shared" ref="N26:N28" si="0">J26*M26</f>
        <v>65.959999999999994</v>
      </c>
      <c r="O26" s="51">
        <v>0.47</v>
      </c>
      <c r="P26" s="51">
        <f t="shared" ref="P26:P28" si="1">J26*O26</f>
        <v>15.979999999999999</v>
      </c>
      <c r="Q26" s="51">
        <v>29.12</v>
      </c>
      <c r="R26" s="52">
        <v>1.1000000000000001</v>
      </c>
      <c r="S26" s="51">
        <f t="shared" ref="S26:S28" si="2">J26*Q26*R26</f>
        <v>1089.0880000000002</v>
      </c>
      <c r="T26" s="51">
        <v>27.78</v>
      </c>
      <c r="U26" s="52">
        <v>1</v>
      </c>
      <c r="V26" s="51">
        <f t="shared" ref="V26:V28" si="3">(J26-1)*T26*U26</f>
        <v>916.74</v>
      </c>
      <c r="W26" s="34">
        <f t="shared" ref="W26:W28" si="4">L26+N26+P26+S26+V26</f>
        <v>2617.768</v>
      </c>
    </row>
    <row r="27" spans="1:23" s="15" customFormat="1" x14ac:dyDescent="0.25">
      <c r="A27" s="38"/>
      <c r="B27" s="38"/>
      <c r="C27" s="38"/>
      <c r="D27" s="39"/>
      <c r="E27" s="35"/>
      <c r="F27" s="17"/>
      <c r="G27" s="38"/>
      <c r="H27" s="17"/>
      <c r="I27" s="17"/>
      <c r="J27" s="51"/>
      <c r="K27" s="38"/>
      <c r="L27" s="51"/>
      <c r="M27" s="51"/>
      <c r="N27" s="51"/>
      <c r="O27" s="51"/>
      <c r="P27" s="51"/>
      <c r="Q27" s="51"/>
      <c r="R27" s="52"/>
      <c r="S27" s="51">
        <f t="shared" si="2"/>
        <v>0</v>
      </c>
      <c r="T27" s="51"/>
      <c r="U27" s="52"/>
      <c r="V27" s="51">
        <f t="shared" si="3"/>
        <v>0</v>
      </c>
      <c r="W27" s="34">
        <f t="shared" si="4"/>
        <v>0</v>
      </c>
    </row>
    <row r="28" spans="1:23" s="5" customFormat="1" x14ac:dyDescent="0.25">
      <c r="A28" s="38"/>
      <c r="B28" s="38"/>
      <c r="C28" s="38"/>
      <c r="D28" s="39"/>
      <c r="E28" s="16"/>
      <c r="F28" s="17"/>
      <c r="G28" s="38"/>
      <c r="H28" s="17"/>
      <c r="I28" s="17"/>
      <c r="J28" s="51"/>
      <c r="K28" s="38"/>
      <c r="L28" s="51"/>
      <c r="M28" s="51"/>
      <c r="N28" s="51">
        <f t="shared" si="0"/>
        <v>0</v>
      </c>
      <c r="O28" s="51"/>
      <c r="P28" s="51">
        <f t="shared" si="1"/>
        <v>0</v>
      </c>
      <c r="Q28" s="51"/>
      <c r="R28" s="52"/>
      <c r="S28" s="51">
        <f t="shared" si="2"/>
        <v>0</v>
      </c>
      <c r="T28" s="51"/>
      <c r="U28" s="52"/>
      <c r="V28" s="51">
        <f t="shared" si="3"/>
        <v>0</v>
      </c>
      <c r="W28" s="34">
        <f t="shared" si="4"/>
        <v>0</v>
      </c>
    </row>
    <row r="29" spans="1:23" s="5" customFormat="1" x14ac:dyDescent="0.25">
      <c r="A29" s="53" t="s">
        <v>206</v>
      </c>
      <c r="B29" s="53"/>
      <c r="C29" s="53"/>
      <c r="D29" s="42"/>
      <c r="E29" s="42"/>
      <c r="F29" s="42"/>
      <c r="G29" s="42"/>
      <c r="H29" s="36"/>
      <c r="I29" s="36"/>
      <c r="J29" s="36"/>
      <c r="K29" s="36"/>
      <c r="L29" s="36">
        <f>SUM(L25:L28)</f>
        <v>805</v>
      </c>
      <c r="M29" s="36"/>
      <c r="N29" s="36">
        <f>SUM(N25:N28)</f>
        <v>102.82</v>
      </c>
      <c r="O29" s="36"/>
      <c r="P29" s="36">
        <f>SUM(P25:P28)</f>
        <v>24.909999999999997</v>
      </c>
      <c r="Q29" s="36"/>
      <c r="R29" s="36"/>
      <c r="S29" s="36">
        <f>SUM(S25:S28)</f>
        <v>1780.6880000000001</v>
      </c>
      <c r="T29" s="36"/>
      <c r="U29" s="36"/>
      <c r="V29" s="36">
        <f>SUM(V25:V28)</f>
        <v>1516.788</v>
      </c>
      <c r="W29" s="36">
        <f>SUM(W25:W28)</f>
        <v>4230.2060000000001</v>
      </c>
    </row>
    <row r="30" spans="1:23" s="5" customFormat="1" x14ac:dyDescent="0.25">
      <c r="A30" s="18"/>
      <c r="B30" s="19"/>
      <c r="C30" s="19"/>
      <c r="D30" s="19"/>
      <c r="E30" s="19"/>
      <c r="F30" s="19"/>
      <c r="G30" s="20"/>
      <c r="H30" s="20"/>
      <c r="I30" s="20"/>
      <c r="J30" s="20"/>
      <c r="K30" s="20"/>
      <c r="L30" s="21"/>
      <c r="M30" s="21"/>
      <c r="N30" s="21"/>
      <c r="O30" s="20"/>
      <c r="P30" s="20"/>
      <c r="Q30" s="21"/>
      <c r="R30" s="20"/>
      <c r="S30" s="20"/>
      <c r="T30" s="20"/>
      <c r="U30" s="21"/>
      <c r="V30" s="21"/>
      <c r="W30" s="21"/>
    </row>
    <row r="31" spans="1:23" ht="12.75" customHeight="1" x14ac:dyDescent="0.25">
      <c r="A31" s="4" t="s">
        <v>234</v>
      </c>
      <c r="C31" s="25"/>
    </row>
    <row r="32" spans="1:23" s="5" customFormat="1" x14ac:dyDescent="0.25">
      <c r="A32" s="25" t="s">
        <v>257</v>
      </c>
      <c r="B32" s="22"/>
      <c r="C32" s="22"/>
      <c r="D32" s="22"/>
      <c r="E32" s="22"/>
      <c r="F32" s="22"/>
      <c r="G32" s="23"/>
      <c r="H32" s="23"/>
      <c r="I32" s="23"/>
      <c r="J32" s="23"/>
      <c r="K32" s="23"/>
      <c r="L32" s="24"/>
      <c r="M32" s="24"/>
      <c r="N32" s="24"/>
      <c r="O32" s="23"/>
      <c r="P32" s="23"/>
      <c r="Q32" s="24"/>
      <c r="R32" s="23"/>
      <c r="S32" s="23"/>
      <c r="T32" s="23"/>
      <c r="U32" s="24"/>
      <c r="V32" s="24"/>
      <c r="W32" s="24"/>
    </row>
    <row r="33" spans="1:23" s="5" customFormat="1" x14ac:dyDescent="0.25">
      <c r="A33" s="18" t="s">
        <v>251</v>
      </c>
      <c r="B33" s="19"/>
      <c r="C33" s="19"/>
      <c r="D33" s="19"/>
      <c r="E33" s="19"/>
      <c r="F33" s="19"/>
      <c r="G33" s="20"/>
      <c r="H33" s="20"/>
      <c r="I33" s="20"/>
      <c r="J33" s="20"/>
      <c r="K33" s="20"/>
      <c r="L33" s="21"/>
      <c r="M33" s="21"/>
      <c r="N33" s="21"/>
      <c r="O33" s="20"/>
      <c r="P33" s="20"/>
      <c r="Q33" s="21"/>
      <c r="R33" s="20"/>
      <c r="S33" s="20"/>
      <c r="T33" s="20"/>
      <c r="U33" s="21"/>
      <c r="V33" s="21"/>
      <c r="W33" s="21"/>
    </row>
    <row r="34" spans="1:23" s="5" customFormat="1" x14ac:dyDescent="0.25">
      <c r="A34" s="25" t="s">
        <v>250</v>
      </c>
      <c r="B34" s="22"/>
      <c r="C34" s="22"/>
      <c r="D34" s="22"/>
      <c r="E34" s="22"/>
      <c r="F34" s="22"/>
      <c r="G34" s="23"/>
      <c r="H34" s="23"/>
      <c r="I34" s="23"/>
      <c r="J34" s="23"/>
      <c r="K34" s="23"/>
      <c r="L34" s="23"/>
      <c r="M34" s="23"/>
      <c r="N34" s="23"/>
      <c r="O34" s="23"/>
      <c r="P34" s="23"/>
      <c r="Q34" s="23"/>
      <c r="R34" s="23"/>
      <c r="S34" s="23"/>
      <c r="T34" s="23"/>
      <c r="U34" s="23"/>
      <c r="V34" s="23"/>
      <c r="W34" s="23"/>
    </row>
    <row r="37" spans="1:23" ht="16.5" customHeight="1" x14ac:dyDescent="0.25">
      <c r="A37" s="26"/>
      <c r="B37" s="27"/>
      <c r="C37" s="27"/>
      <c r="D37" s="28"/>
      <c r="E37" s="28"/>
      <c r="F37" s="28"/>
      <c r="G37" s="28"/>
      <c r="H37" s="28"/>
      <c r="I37" s="29"/>
      <c r="L37" s="30"/>
      <c r="M37" s="30"/>
      <c r="U37" s="31"/>
      <c r="V37" s="31"/>
      <c r="W37" s="31"/>
    </row>
    <row r="38" spans="1:23" ht="18" customHeight="1" x14ac:dyDescent="0.25">
      <c r="A38" s="55" t="s">
        <v>214</v>
      </c>
      <c r="B38" s="55"/>
      <c r="C38" s="55"/>
      <c r="D38" s="32"/>
      <c r="E38" s="32"/>
      <c r="F38" s="32"/>
      <c r="G38" s="32"/>
      <c r="H38" s="32"/>
      <c r="I38" s="33"/>
      <c r="L38" s="55" t="s">
        <v>215</v>
      </c>
      <c r="M38" s="55"/>
      <c r="U38" s="59" t="s">
        <v>216</v>
      </c>
      <c r="V38" s="59"/>
      <c r="W38" s="59"/>
    </row>
  </sheetData>
  <mergeCells count="35">
    <mergeCell ref="A8:W8"/>
    <mergeCell ref="A14:O14"/>
    <mergeCell ref="A15:C15"/>
    <mergeCell ref="D15:W15"/>
    <mergeCell ref="A16:C16"/>
    <mergeCell ref="D16:W16"/>
    <mergeCell ref="A18:B18"/>
    <mergeCell ref="C18:F18"/>
    <mergeCell ref="A20:R20"/>
    <mergeCell ref="A21:A23"/>
    <mergeCell ref="B21:B23"/>
    <mergeCell ref="D21:E23"/>
    <mergeCell ref="F21:G22"/>
    <mergeCell ref="H21:H23"/>
    <mergeCell ref="I21:I23"/>
    <mergeCell ref="J21:J23"/>
    <mergeCell ref="K21:K23"/>
    <mergeCell ref="C21:C23"/>
    <mergeCell ref="R21:R23"/>
    <mergeCell ref="A38:C38"/>
    <mergeCell ref="L38:M38"/>
    <mergeCell ref="U38:W38"/>
    <mergeCell ref="O21:O23"/>
    <mergeCell ref="P21:P23"/>
    <mergeCell ref="Q21:Q23"/>
    <mergeCell ref="U21:U23"/>
    <mergeCell ref="V21:V23"/>
    <mergeCell ref="W21:W23"/>
    <mergeCell ref="D24:E24"/>
    <mergeCell ref="A29:C29"/>
    <mergeCell ref="L21:L23"/>
    <mergeCell ref="M21:M23"/>
    <mergeCell ref="N21:N23"/>
    <mergeCell ref="S21:S23"/>
    <mergeCell ref="T21:T23"/>
  </mergeCells>
  <conditionalFormatting sqref="J25:J26">
    <cfRule type="cellIs" dxfId="0" priority="1" operator="lessThan">
      <formula>14</formula>
    </cfRule>
  </conditionalFormatting>
  <dataValidations count="3">
    <dataValidation type="list" allowBlank="1" showInputMessage="1" showErrorMessage="1" sqref="M10" xr:uid="{00000000-0002-0000-0100-000000000000}">
      <formula1>"sausio, vasario, kovo, balandžio, gegužės, birželio, liepos, rugpjūčio, rugsėjo, spalio, lapkričio, gruodžio"</formula1>
    </dataValidation>
    <dataValidation type="list" allowBlank="1" showInputMessage="1" showErrorMessage="1" sqref="K10" xr:uid="{00000000-0002-0000-0100-000001000000}">
      <formula1>"2018, 2019, 2020, 2021, 2022, 2023"</formula1>
    </dataValidation>
    <dataValidation type="list" allowBlank="1" showInputMessage="1" showErrorMessage="1" sqref="C18:F18" xr:uid="{00000000-0002-0000-0100-000002000000}">
      <formula1>"Projektą vykdančių asmenų išvykos, Projekto veiklose dalyvaujančių asmenų išvykos"</formula1>
    </dataValidation>
  </dataValidations>
  <pageMargins left="0.7" right="0.7" top="0.75" bottom="0.75" header="0.3" footer="0.3"/>
  <pageSetup paperSize="9" scale="5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'FĮ KU'!$A$2:$A$208</xm:f>
          </x14:formula1>
          <xm:sqref>D25:D28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8"/>
  <sheetViews>
    <sheetView topLeftCell="A182" workbookViewId="0">
      <selection activeCell="B22" sqref="B22"/>
    </sheetView>
  </sheetViews>
  <sheetFormatPr defaultRowHeight="14.4" x14ac:dyDescent="0.3"/>
  <cols>
    <col min="1" max="1" width="61.33203125" customWidth="1"/>
  </cols>
  <sheetData>
    <row r="1" spans="1:1" x14ac:dyDescent="0.3">
      <c r="A1" s="1" t="s">
        <v>1</v>
      </c>
    </row>
    <row r="2" spans="1:1" x14ac:dyDescent="0.3">
      <c r="A2" s="2" t="s">
        <v>2</v>
      </c>
    </row>
    <row r="3" spans="1:1" x14ac:dyDescent="0.3">
      <c r="A3" s="2" t="s">
        <v>3</v>
      </c>
    </row>
    <row r="4" spans="1:1" x14ac:dyDescent="0.3">
      <c r="A4" s="2" t="s">
        <v>4</v>
      </c>
    </row>
    <row r="5" spans="1:1" x14ac:dyDescent="0.3">
      <c r="A5" s="2" t="s">
        <v>5</v>
      </c>
    </row>
    <row r="6" spans="1:1" x14ac:dyDescent="0.3">
      <c r="A6" s="2" t="s">
        <v>6</v>
      </c>
    </row>
    <row r="7" spans="1:1" x14ac:dyDescent="0.3">
      <c r="A7" s="2" t="s">
        <v>7</v>
      </c>
    </row>
    <row r="8" spans="1:1" x14ac:dyDescent="0.3">
      <c r="A8" s="2" t="s">
        <v>8</v>
      </c>
    </row>
    <row r="9" spans="1:1" x14ac:dyDescent="0.3">
      <c r="A9" s="2" t="s">
        <v>9</v>
      </c>
    </row>
    <row r="10" spans="1:1" x14ac:dyDescent="0.3">
      <c r="A10" s="2" t="s">
        <v>10</v>
      </c>
    </row>
    <row r="11" spans="1:1" x14ac:dyDescent="0.3">
      <c r="A11" s="2" t="s">
        <v>11</v>
      </c>
    </row>
    <row r="12" spans="1:1" x14ac:dyDescent="0.3">
      <c r="A12" s="2" t="s">
        <v>12</v>
      </c>
    </row>
    <row r="13" spans="1:1" x14ac:dyDescent="0.3">
      <c r="A13" s="2" t="s">
        <v>13</v>
      </c>
    </row>
    <row r="14" spans="1:1" x14ac:dyDescent="0.3">
      <c r="A14" s="2" t="s">
        <v>14</v>
      </c>
    </row>
    <row r="15" spans="1:1" x14ac:dyDescent="0.3">
      <c r="A15" s="2" t="s">
        <v>15</v>
      </c>
    </row>
    <row r="16" spans="1:1" x14ac:dyDescent="0.3">
      <c r="A16" s="2" t="s">
        <v>16</v>
      </c>
    </row>
    <row r="17" spans="1:1" x14ac:dyDescent="0.3">
      <c r="A17" s="2" t="s">
        <v>17</v>
      </c>
    </row>
    <row r="18" spans="1:1" x14ac:dyDescent="0.3">
      <c r="A18" s="2" t="s">
        <v>18</v>
      </c>
    </row>
    <row r="19" spans="1:1" x14ac:dyDescent="0.3">
      <c r="A19" s="2" t="s">
        <v>19</v>
      </c>
    </row>
    <row r="20" spans="1:1" x14ac:dyDescent="0.3">
      <c r="A20" s="2" t="s">
        <v>20</v>
      </c>
    </row>
    <row r="21" spans="1:1" x14ac:dyDescent="0.3">
      <c r="A21" s="2" t="s">
        <v>21</v>
      </c>
    </row>
    <row r="22" spans="1:1" x14ac:dyDescent="0.3">
      <c r="A22" s="2" t="s">
        <v>22</v>
      </c>
    </row>
    <row r="23" spans="1:1" x14ac:dyDescent="0.3">
      <c r="A23" s="2" t="s">
        <v>23</v>
      </c>
    </row>
    <row r="24" spans="1:1" x14ac:dyDescent="0.3">
      <c r="A24" s="2" t="s">
        <v>24</v>
      </c>
    </row>
    <row r="25" spans="1:1" x14ac:dyDescent="0.3">
      <c r="A25" s="2" t="s">
        <v>25</v>
      </c>
    </row>
    <row r="26" spans="1:1" x14ac:dyDescent="0.3">
      <c r="A26" s="2" t="s">
        <v>26</v>
      </c>
    </row>
    <row r="27" spans="1:1" x14ac:dyDescent="0.3">
      <c r="A27" s="2" t="s">
        <v>27</v>
      </c>
    </row>
    <row r="28" spans="1:1" x14ac:dyDescent="0.3">
      <c r="A28" s="2" t="s">
        <v>28</v>
      </c>
    </row>
    <row r="29" spans="1:1" x14ac:dyDescent="0.3">
      <c r="A29" s="2" t="s">
        <v>29</v>
      </c>
    </row>
    <row r="30" spans="1:1" x14ac:dyDescent="0.3">
      <c r="A30" s="2" t="s">
        <v>30</v>
      </c>
    </row>
    <row r="31" spans="1:1" x14ac:dyDescent="0.3">
      <c r="A31" s="2" t="s">
        <v>31</v>
      </c>
    </row>
    <row r="32" spans="1:1" x14ac:dyDescent="0.3">
      <c r="A32" s="2" t="s">
        <v>32</v>
      </c>
    </row>
    <row r="33" spans="1:1" x14ac:dyDescent="0.3">
      <c r="A33" s="2" t="s">
        <v>199</v>
      </c>
    </row>
    <row r="34" spans="1:1" x14ac:dyDescent="0.3">
      <c r="A34" s="2" t="s">
        <v>33</v>
      </c>
    </row>
    <row r="35" spans="1:1" x14ac:dyDescent="0.3">
      <c r="A35" s="2" t="s">
        <v>34</v>
      </c>
    </row>
    <row r="36" spans="1:1" x14ac:dyDescent="0.3">
      <c r="A36" s="2" t="s">
        <v>35</v>
      </c>
    </row>
    <row r="37" spans="1:1" x14ac:dyDescent="0.3">
      <c r="A37" s="2" t="s">
        <v>36</v>
      </c>
    </row>
    <row r="38" spans="1:1" x14ac:dyDescent="0.3">
      <c r="A38" s="2" t="s">
        <v>37</v>
      </c>
    </row>
    <row r="39" spans="1:1" x14ac:dyDescent="0.3">
      <c r="A39" s="2" t="s">
        <v>38</v>
      </c>
    </row>
    <row r="40" spans="1:1" x14ac:dyDescent="0.3">
      <c r="A40" s="2" t="s">
        <v>39</v>
      </c>
    </row>
    <row r="41" spans="1:1" x14ac:dyDescent="0.3">
      <c r="A41" s="2" t="s">
        <v>40</v>
      </c>
    </row>
    <row r="42" spans="1:1" x14ac:dyDescent="0.3">
      <c r="A42" s="2" t="s">
        <v>41</v>
      </c>
    </row>
    <row r="43" spans="1:1" x14ac:dyDescent="0.3">
      <c r="A43" s="2" t="s">
        <v>42</v>
      </c>
    </row>
    <row r="44" spans="1:1" x14ac:dyDescent="0.3">
      <c r="A44" s="2" t="s">
        <v>43</v>
      </c>
    </row>
    <row r="45" spans="1:1" x14ac:dyDescent="0.3">
      <c r="A45" s="2" t="s">
        <v>44</v>
      </c>
    </row>
    <row r="46" spans="1:1" x14ac:dyDescent="0.3">
      <c r="A46" s="2" t="s">
        <v>45</v>
      </c>
    </row>
    <row r="47" spans="1:1" x14ac:dyDescent="0.3">
      <c r="A47" s="2" t="s">
        <v>46</v>
      </c>
    </row>
    <row r="48" spans="1:1" x14ac:dyDescent="0.3">
      <c r="A48" s="2" t="s">
        <v>47</v>
      </c>
    </row>
    <row r="49" spans="1:1" x14ac:dyDescent="0.3">
      <c r="A49" s="2" t="s">
        <v>48</v>
      </c>
    </row>
    <row r="50" spans="1:1" x14ac:dyDescent="0.3">
      <c r="A50" s="2" t="s">
        <v>49</v>
      </c>
    </row>
    <row r="51" spans="1:1" x14ac:dyDescent="0.3">
      <c r="A51" s="2" t="s">
        <v>50</v>
      </c>
    </row>
    <row r="52" spans="1:1" x14ac:dyDescent="0.3">
      <c r="A52" s="2" t="s">
        <v>51</v>
      </c>
    </row>
    <row r="53" spans="1:1" x14ac:dyDescent="0.3">
      <c r="A53" s="2" t="s">
        <v>52</v>
      </c>
    </row>
    <row r="54" spans="1:1" x14ac:dyDescent="0.3">
      <c r="A54" s="2" t="s">
        <v>53</v>
      </c>
    </row>
    <row r="55" spans="1:1" x14ac:dyDescent="0.3">
      <c r="A55" s="2" t="s">
        <v>54</v>
      </c>
    </row>
    <row r="56" spans="1:1" x14ac:dyDescent="0.3">
      <c r="A56" s="2" t="s">
        <v>55</v>
      </c>
    </row>
    <row r="57" spans="1:1" x14ac:dyDescent="0.3">
      <c r="A57" s="2" t="s">
        <v>56</v>
      </c>
    </row>
    <row r="58" spans="1:1" x14ac:dyDescent="0.3">
      <c r="A58" s="2" t="s">
        <v>57</v>
      </c>
    </row>
    <row r="59" spans="1:1" x14ac:dyDescent="0.3">
      <c r="A59" s="2" t="s">
        <v>58</v>
      </c>
    </row>
    <row r="60" spans="1:1" x14ac:dyDescent="0.3">
      <c r="A60" s="2" t="s">
        <v>59</v>
      </c>
    </row>
    <row r="61" spans="1:1" x14ac:dyDescent="0.3">
      <c r="A61" s="2" t="s">
        <v>60</v>
      </c>
    </row>
    <row r="62" spans="1:1" x14ac:dyDescent="0.3">
      <c r="A62" s="2" t="s">
        <v>61</v>
      </c>
    </row>
    <row r="63" spans="1:1" x14ac:dyDescent="0.3">
      <c r="A63" s="2" t="s">
        <v>62</v>
      </c>
    </row>
    <row r="64" spans="1:1" x14ac:dyDescent="0.3">
      <c r="A64" s="2" t="s">
        <v>63</v>
      </c>
    </row>
    <row r="65" spans="1:1" x14ac:dyDescent="0.3">
      <c r="A65" s="2" t="s">
        <v>64</v>
      </c>
    </row>
    <row r="66" spans="1:1" x14ac:dyDescent="0.3">
      <c r="A66" s="2" t="s">
        <v>65</v>
      </c>
    </row>
    <row r="67" spans="1:1" x14ac:dyDescent="0.3">
      <c r="A67" s="2" t="s">
        <v>66</v>
      </c>
    </row>
    <row r="68" spans="1:1" x14ac:dyDescent="0.3">
      <c r="A68" s="2" t="s">
        <v>67</v>
      </c>
    </row>
    <row r="69" spans="1:1" x14ac:dyDescent="0.3">
      <c r="A69" s="2" t="s">
        <v>68</v>
      </c>
    </row>
    <row r="70" spans="1:1" x14ac:dyDescent="0.3">
      <c r="A70" s="2" t="s">
        <v>69</v>
      </c>
    </row>
    <row r="71" spans="1:1" x14ac:dyDescent="0.3">
      <c r="A71" s="2" t="s">
        <v>70</v>
      </c>
    </row>
    <row r="72" spans="1:1" x14ac:dyDescent="0.3">
      <c r="A72" s="2" t="s">
        <v>71</v>
      </c>
    </row>
    <row r="73" spans="1:1" x14ac:dyDescent="0.3">
      <c r="A73" s="2" t="s">
        <v>72</v>
      </c>
    </row>
    <row r="74" spans="1:1" x14ac:dyDescent="0.3">
      <c r="A74" s="2" t="s">
        <v>73</v>
      </c>
    </row>
    <row r="75" spans="1:1" x14ac:dyDescent="0.3">
      <c r="A75" s="2" t="s">
        <v>74</v>
      </c>
    </row>
    <row r="76" spans="1:1" x14ac:dyDescent="0.3">
      <c r="A76" s="2" t="s">
        <v>75</v>
      </c>
    </row>
    <row r="77" spans="1:1" x14ac:dyDescent="0.3">
      <c r="A77" s="2" t="s">
        <v>76</v>
      </c>
    </row>
    <row r="78" spans="1:1" x14ac:dyDescent="0.3">
      <c r="A78" s="2" t="s">
        <v>224</v>
      </c>
    </row>
    <row r="79" spans="1:1" x14ac:dyDescent="0.3">
      <c r="A79" s="2" t="s">
        <v>77</v>
      </c>
    </row>
    <row r="80" spans="1:1" x14ac:dyDescent="0.3">
      <c r="A80" s="2" t="s">
        <v>78</v>
      </c>
    </row>
    <row r="81" spans="1:1" x14ac:dyDescent="0.3">
      <c r="A81" s="2" t="s">
        <v>79</v>
      </c>
    </row>
    <row r="82" spans="1:1" x14ac:dyDescent="0.3">
      <c r="A82" s="2" t="s">
        <v>80</v>
      </c>
    </row>
    <row r="83" spans="1:1" x14ac:dyDescent="0.3">
      <c r="A83" s="2" t="s">
        <v>81</v>
      </c>
    </row>
    <row r="84" spans="1:1" x14ac:dyDescent="0.3">
      <c r="A84" s="2" t="s">
        <v>82</v>
      </c>
    </row>
    <row r="85" spans="1:1" x14ac:dyDescent="0.3">
      <c r="A85" s="2" t="s">
        <v>83</v>
      </c>
    </row>
    <row r="86" spans="1:1" x14ac:dyDescent="0.3">
      <c r="A86" s="2" t="s">
        <v>225</v>
      </c>
    </row>
    <row r="87" spans="1:1" x14ac:dyDescent="0.3">
      <c r="A87" s="2" t="s">
        <v>84</v>
      </c>
    </row>
    <row r="88" spans="1:1" x14ac:dyDescent="0.3">
      <c r="A88" s="2" t="s">
        <v>85</v>
      </c>
    </row>
    <row r="89" spans="1:1" x14ac:dyDescent="0.3">
      <c r="A89" s="2" t="s">
        <v>86</v>
      </c>
    </row>
    <row r="90" spans="1:1" x14ac:dyDescent="0.3">
      <c r="A90" s="2" t="s">
        <v>87</v>
      </c>
    </row>
    <row r="91" spans="1:1" x14ac:dyDescent="0.3">
      <c r="A91" s="2" t="s">
        <v>88</v>
      </c>
    </row>
    <row r="92" spans="1:1" x14ac:dyDescent="0.3">
      <c r="A92" s="2" t="s">
        <v>89</v>
      </c>
    </row>
    <row r="93" spans="1:1" x14ac:dyDescent="0.3">
      <c r="A93" s="2" t="s">
        <v>90</v>
      </c>
    </row>
    <row r="94" spans="1:1" x14ac:dyDescent="0.3">
      <c r="A94" s="2" t="s">
        <v>92</v>
      </c>
    </row>
    <row r="95" spans="1:1" x14ac:dyDescent="0.3">
      <c r="A95" s="2" t="s">
        <v>91</v>
      </c>
    </row>
    <row r="96" spans="1:1" x14ac:dyDescent="0.3">
      <c r="A96" s="2" t="s">
        <v>94</v>
      </c>
    </row>
    <row r="97" spans="1:1" x14ac:dyDescent="0.3">
      <c r="A97" s="2" t="s">
        <v>93</v>
      </c>
    </row>
    <row r="98" spans="1:1" x14ac:dyDescent="0.3">
      <c r="A98" s="2" t="s">
        <v>95</v>
      </c>
    </row>
    <row r="99" spans="1:1" x14ac:dyDescent="0.3">
      <c r="A99" s="2" t="s">
        <v>96</v>
      </c>
    </row>
    <row r="100" spans="1:1" x14ac:dyDescent="0.3">
      <c r="A100" s="2" t="s">
        <v>97</v>
      </c>
    </row>
    <row r="101" spans="1:1" x14ac:dyDescent="0.3">
      <c r="A101" s="2" t="s">
        <v>98</v>
      </c>
    </row>
    <row r="102" spans="1:1" x14ac:dyDescent="0.3">
      <c r="A102" s="2" t="s">
        <v>99</v>
      </c>
    </row>
    <row r="103" spans="1:1" x14ac:dyDescent="0.3">
      <c r="A103" s="2" t="s">
        <v>100</v>
      </c>
    </row>
    <row r="104" spans="1:1" x14ac:dyDescent="0.3">
      <c r="A104" s="2" t="s">
        <v>226</v>
      </c>
    </row>
    <row r="105" spans="1:1" x14ac:dyDescent="0.3">
      <c r="A105" s="2" t="s">
        <v>101</v>
      </c>
    </row>
    <row r="106" spans="1:1" x14ac:dyDescent="0.3">
      <c r="A106" s="2" t="s">
        <v>102</v>
      </c>
    </row>
    <row r="107" spans="1:1" x14ac:dyDescent="0.3">
      <c r="A107" s="2" t="s">
        <v>103</v>
      </c>
    </row>
    <row r="108" spans="1:1" x14ac:dyDescent="0.3">
      <c r="A108" s="2" t="s">
        <v>104</v>
      </c>
    </row>
    <row r="109" spans="1:1" x14ac:dyDescent="0.3">
      <c r="A109" s="2" t="s">
        <v>105</v>
      </c>
    </row>
    <row r="110" spans="1:1" x14ac:dyDescent="0.3">
      <c r="A110" s="2" t="s">
        <v>106</v>
      </c>
    </row>
    <row r="111" spans="1:1" x14ac:dyDescent="0.3">
      <c r="A111" s="2" t="s">
        <v>107</v>
      </c>
    </row>
    <row r="112" spans="1:1" x14ac:dyDescent="0.3">
      <c r="A112" s="2" t="s">
        <v>228</v>
      </c>
    </row>
    <row r="113" spans="1:1" x14ac:dyDescent="0.3">
      <c r="A113" s="2" t="s">
        <v>108</v>
      </c>
    </row>
    <row r="114" spans="1:1" x14ac:dyDescent="0.3">
      <c r="A114" s="2" t="s">
        <v>109</v>
      </c>
    </row>
    <row r="115" spans="1:1" x14ac:dyDescent="0.3">
      <c r="A115" s="2" t="s">
        <v>110</v>
      </c>
    </row>
    <row r="116" spans="1:1" x14ac:dyDescent="0.3">
      <c r="A116" s="2" t="s">
        <v>111</v>
      </c>
    </row>
    <row r="117" spans="1:1" x14ac:dyDescent="0.3">
      <c r="A117" s="2" t="s">
        <v>112</v>
      </c>
    </row>
    <row r="118" spans="1:1" x14ac:dyDescent="0.3">
      <c r="A118" s="2" t="s">
        <v>113</v>
      </c>
    </row>
    <row r="119" spans="1:1" x14ac:dyDescent="0.3">
      <c r="A119" s="2" t="s">
        <v>114</v>
      </c>
    </row>
    <row r="120" spans="1:1" x14ac:dyDescent="0.3">
      <c r="A120" s="2" t="s">
        <v>115</v>
      </c>
    </row>
    <row r="121" spans="1:1" x14ac:dyDescent="0.3">
      <c r="A121" s="2" t="s">
        <v>116</v>
      </c>
    </row>
    <row r="122" spans="1:1" x14ac:dyDescent="0.3">
      <c r="A122" s="2" t="s">
        <v>117</v>
      </c>
    </row>
    <row r="123" spans="1:1" x14ac:dyDescent="0.3">
      <c r="A123" s="2" t="s">
        <v>118</v>
      </c>
    </row>
    <row r="124" spans="1:1" x14ac:dyDescent="0.3">
      <c r="A124" s="2" t="s">
        <v>119</v>
      </c>
    </row>
    <row r="125" spans="1:1" x14ac:dyDescent="0.3">
      <c r="A125" s="2" t="s">
        <v>120</v>
      </c>
    </row>
    <row r="126" spans="1:1" x14ac:dyDescent="0.3">
      <c r="A126" s="2" t="s">
        <v>121</v>
      </c>
    </row>
    <row r="127" spans="1:1" x14ac:dyDescent="0.3">
      <c r="A127" s="2" t="s">
        <v>122</v>
      </c>
    </row>
    <row r="128" spans="1:1" x14ac:dyDescent="0.3">
      <c r="A128" s="2" t="s">
        <v>123</v>
      </c>
    </row>
    <row r="129" spans="1:1" x14ac:dyDescent="0.3">
      <c r="A129" s="2" t="s">
        <v>124</v>
      </c>
    </row>
    <row r="130" spans="1:1" x14ac:dyDescent="0.3">
      <c r="A130" s="2" t="s">
        <v>125</v>
      </c>
    </row>
    <row r="131" spans="1:1" x14ac:dyDescent="0.3">
      <c r="A131" s="2" t="s">
        <v>126</v>
      </c>
    </row>
    <row r="132" spans="1:1" x14ac:dyDescent="0.3">
      <c r="A132" s="2" t="s">
        <v>127</v>
      </c>
    </row>
    <row r="133" spans="1:1" x14ac:dyDescent="0.3">
      <c r="A133" s="2" t="s">
        <v>128</v>
      </c>
    </row>
    <row r="134" spans="1:1" x14ac:dyDescent="0.3">
      <c r="A134" s="2" t="s">
        <v>129</v>
      </c>
    </row>
    <row r="135" spans="1:1" x14ac:dyDescent="0.3">
      <c r="A135" s="2" t="s">
        <v>130</v>
      </c>
    </row>
    <row r="136" spans="1:1" x14ac:dyDescent="0.3">
      <c r="A136" s="2" t="s">
        <v>131</v>
      </c>
    </row>
    <row r="137" spans="1:1" x14ac:dyDescent="0.3">
      <c r="A137" s="2" t="s">
        <v>132</v>
      </c>
    </row>
    <row r="138" spans="1:1" x14ac:dyDescent="0.3">
      <c r="A138" s="2" t="s">
        <v>133</v>
      </c>
    </row>
    <row r="139" spans="1:1" x14ac:dyDescent="0.3">
      <c r="A139" s="2" t="s">
        <v>134</v>
      </c>
    </row>
    <row r="140" spans="1:1" x14ac:dyDescent="0.3">
      <c r="A140" s="2" t="s">
        <v>135</v>
      </c>
    </row>
    <row r="141" spans="1:1" x14ac:dyDescent="0.3">
      <c r="A141" s="2" t="s">
        <v>136</v>
      </c>
    </row>
    <row r="142" spans="1:1" x14ac:dyDescent="0.3">
      <c r="A142" s="2" t="s">
        <v>137</v>
      </c>
    </row>
    <row r="143" spans="1:1" x14ac:dyDescent="0.3">
      <c r="A143" s="2" t="s">
        <v>221</v>
      </c>
    </row>
    <row r="144" spans="1:1" x14ac:dyDescent="0.3">
      <c r="A144" s="2" t="s">
        <v>138</v>
      </c>
    </row>
    <row r="145" spans="1:1" x14ac:dyDescent="0.3">
      <c r="A145" s="2" t="s">
        <v>229</v>
      </c>
    </row>
    <row r="146" spans="1:1" x14ac:dyDescent="0.3">
      <c r="A146" s="2" t="s">
        <v>139</v>
      </c>
    </row>
    <row r="147" spans="1:1" x14ac:dyDescent="0.3">
      <c r="A147" s="2" t="s">
        <v>140</v>
      </c>
    </row>
    <row r="148" spans="1:1" x14ac:dyDescent="0.3">
      <c r="A148" s="2" t="s">
        <v>141</v>
      </c>
    </row>
    <row r="149" spans="1:1" x14ac:dyDescent="0.3">
      <c r="A149" s="2" t="s">
        <v>142</v>
      </c>
    </row>
    <row r="150" spans="1:1" x14ac:dyDescent="0.3">
      <c r="A150" s="2" t="s">
        <v>143</v>
      </c>
    </row>
    <row r="151" spans="1:1" x14ac:dyDescent="0.3">
      <c r="A151" s="2" t="s">
        <v>144</v>
      </c>
    </row>
    <row r="152" spans="1:1" x14ac:dyDescent="0.3">
      <c r="A152" s="2" t="s">
        <v>145</v>
      </c>
    </row>
    <row r="153" spans="1:1" x14ac:dyDescent="0.3">
      <c r="A153" s="2" t="s">
        <v>146</v>
      </c>
    </row>
    <row r="154" spans="1:1" x14ac:dyDescent="0.3">
      <c r="A154" s="2" t="s">
        <v>147</v>
      </c>
    </row>
    <row r="155" spans="1:1" x14ac:dyDescent="0.3">
      <c r="A155" s="2" t="s">
        <v>148</v>
      </c>
    </row>
    <row r="156" spans="1:1" x14ac:dyDescent="0.3">
      <c r="A156" s="2" t="s">
        <v>149</v>
      </c>
    </row>
    <row r="157" spans="1:1" x14ac:dyDescent="0.3">
      <c r="A157" s="37" t="s">
        <v>220</v>
      </c>
    </row>
    <row r="158" spans="1:1" x14ac:dyDescent="0.3">
      <c r="A158" s="2" t="s">
        <v>227</v>
      </c>
    </row>
    <row r="159" spans="1:1" x14ac:dyDescent="0.3">
      <c r="A159" s="2" t="s">
        <v>150</v>
      </c>
    </row>
    <row r="160" spans="1:1" x14ac:dyDescent="0.3">
      <c r="A160" s="2" t="s">
        <v>151</v>
      </c>
    </row>
    <row r="161" spans="1:1" x14ac:dyDescent="0.3">
      <c r="A161" s="2" t="s">
        <v>152</v>
      </c>
    </row>
    <row r="162" spans="1:1" x14ac:dyDescent="0.3">
      <c r="A162" s="2" t="s">
        <v>153</v>
      </c>
    </row>
    <row r="163" spans="1:1" x14ac:dyDescent="0.3">
      <c r="A163" s="2" t="s">
        <v>154</v>
      </c>
    </row>
    <row r="164" spans="1:1" x14ac:dyDescent="0.3">
      <c r="A164" s="2" t="s">
        <v>155</v>
      </c>
    </row>
    <row r="165" spans="1:1" x14ac:dyDescent="0.3">
      <c r="A165" s="2" t="s">
        <v>156</v>
      </c>
    </row>
    <row r="166" spans="1:1" x14ac:dyDescent="0.3">
      <c r="A166" s="2" t="s">
        <v>157</v>
      </c>
    </row>
    <row r="167" spans="1:1" x14ac:dyDescent="0.3">
      <c r="A167" s="2" t="s">
        <v>158</v>
      </c>
    </row>
    <row r="168" spans="1:1" x14ac:dyDescent="0.3">
      <c r="A168" s="2" t="s">
        <v>159</v>
      </c>
    </row>
    <row r="169" spans="1:1" x14ac:dyDescent="0.3">
      <c r="A169" s="2" t="s">
        <v>160</v>
      </c>
    </row>
    <row r="170" spans="1:1" x14ac:dyDescent="0.3">
      <c r="A170" s="2" t="s">
        <v>161</v>
      </c>
    </row>
    <row r="171" spans="1:1" x14ac:dyDescent="0.3">
      <c r="A171" s="2" t="s">
        <v>162</v>
      </c>
    </row>
    <row r="172" spans="1:1" x14ac:dyDescent="0.3">
      <c r="A172" s="2" t="s">
        <v>163</v>
      </c>
    </row>
    <row r="173" spans="1:1" x14ac:dyDescent="0.3">
      <c r="A173" s="2" t="s">
        <v>164</v>
      </c>
    </row>
    <row r="174" spans="1:1" x14ac:dyDescent="0.3">
      <c r="A174" s="2" t="s">
        <v>165</v>
      </c>
    </row>
    <row r="175" spans="1:1" x14ac:dyDescent="0.3">
      <c r="A175" s="2" t="s">
        <v>166</v>
      </c>
    </row>
    <row r="176" spans="1:1" x14ac:dyDescent="0.3">
      <c r="A176" s="2" t="s">
        <v>167</v>
      </c>
    </row>
    <row r="177" spans="1:1" x14ac:dyDescent="0.3">
      <c r="A177" s="2" t="s">
        <v>168</v>
      </c>
    </row>
    <row r="178" spans="1:1" x14ac:dyDescent="0.3">
      <c r="A178" s="2" t="s">
        <v>169</v>
      </c>
    </row>
    <row r="179" spans="1:1" x14ac:dyDescent="0.3">
      <c r="A179" s="2" t="s">
        <v>170</v>
      </c>
    </row>
    <row r="180" spans="1:1" x14ac:dyDescent="0.3">
      <c r="A180" s="2" t="s">
        <v>171</v>
      </c>
    </row>
    <row r="181" spans="1:1" x14ac:dyDescent="0.3">
      <c r="A181" s="2" t="s">
        <v>172</v>
      </c>
    </row>
    <row r="182" spans="1:1" x14ac:dyDescent="0.3">
      <c r="A182" s="2" t="s">
        <v>173</v>
      </c>
    </row>
    <row r="183" spans="1:1" x14ac:dyDescent="0.3">
      <c r="A183" s="2" t="s">
        <v>174</v>
      </c>
    </row>
    <row r="184" spans="1:1" x14ac:dyDescent="0.3">
      <c r="A184" s="2" t="s">
        <v>175</v>
      </c>
    </row>
    <row r="185" spans="1:1" x14ac:dyDescent="0.3">
      <c r="A185" s="2" t="s">
        <v>176</v>
      </c>
    </row>
    <row r="186" spans="1:1" x14ac:dyDescent="0.3">
      <c r="A186" s="2" t="s">
        <v>177</v>
      </c>
    </row>
    <row r="187" spans="1:1" x14ac:dyDescent="0.3">
      <c r="A187" s="2" t="s">
        <v>178</v>
      </c>
    </row>
    <row r="188" spans="1:1" x14ac:dyDescent="0.3">
      <c r="A188" s="2" t="s">
        <v>179</v>
      </c>
    </row>
    <row r="189" spans="1:1" x14ac:dyDescent="0.3">
      <c r="A189" s="2" t="s">
        <v>180</v>
      </c>
    </row>
    <row r="190" spans="1:1" x14ac:dyDescent="0.3">
      <c r="A190" s="2" t="s">
        <v>181</v>
      </c>
    </row>
    <row r="191" spans="1:1" x14ac:dyDescent="0.3">
      <c r="A191" s="2" t="s">
        <v>182</v>
      </c>
    </row>
    <row r="192" spans="1:1" x14ac:dyDescent="0.3">
      <c r="A192" s="2" t="s">
        <v>183</v>
      </c>
    </row>
    <row r="193" spans="1:1" x14ac:dyDescent="0.3">
      <c r="A193" s="2" t="s">
        <v>184</v>
      </c>
    </row>
    <row r="194" spans="1:1" x14ac:dyDescent="0.3">
      <c r="A194" s="2" t="s">
        <v>185</v>
      </c>
    </row>
    <row r="195" spans="1:1" x14ac:dyDescent="0.3">
      <c r="A195" s="2" t="s">
        <v>186</v>
      </c>
    </row>
    <row r="196" spans="1:1" x14ac:dyDescent="0.3">
      <c r="A196" s="2" t="s">
        <v>187</v>
      </c>
    </row>
    <row r="197" spans="1:1" x14ac:dyDescent="0.3">
      <c r="A197" s="2" t="s">
        <v>188</v>
      </c>
    </row>
    <row r="198" spans="1:1" x14ac:dyDescent="0.3">
      <c r="A198" s="2" t="s">
        <v>189</v>
      </c>
    </row>
    <row r="199" spans="1:1" x14ac:dyDescent="0.3">
      <c r="A199" s="2" t="s">
        <v>190</v>
      </c>
    </row>
    <row r="200" spans="1:1" x14ac:dyDescent="0.3">
      <c r="A200" s="2" t="s">
        <v>191</v>
      </c>
    </row>
    <row r="201" spans="1:1" x14ac:dyDescent="0.3">
      <c r="A201" s="2" t="s">
        <v>192</v>
      </c>
    </row>
    <row r="202" spans="1:1" x14ac:dyDescent="0.3">
      <c r="A202" s="2" t="s">
        <v>193</v>
      </c>
    </row>
    <row r="203" spans="1:1" x14ac:dyDescent="0.3">
      <c r="A203" s="2" t="s">
        <v>230</v>
      </c>
    </row>
    <row r="204" spans="1:1" x14ac:dyDescent="0.3">
      <c r="A204" s="2" t="s">
        <v>194</v>
      </c>
    </row>
    <row r="205" spans="1:1" x14ac:dyDescent="0.3">
      <c r="A205" s="2" t="s">
        <v>195</v>
      </c>
    </row>
    <row r="206" spans="1:1" x14ac:dyDescent="0.3">
      <c r="A206" s="2" t="s">
        <v>196</v>
      </c>
    </row>
    <row r="207" spans="1:1" x14ac:dyDescent="0.3">
      <c r="A207" s="2" t="s">
        <v>197</v>
      </c>
    </row>
    <row r="208" spans="1:1" ht="15" thickBot="1" x14ac:dyDescent="0.35">
      <c r="A208" s="3" t="s">
        <v>198</v>
      </c>
    </row>
  </sheetData>
  <autoFilter ref="A1:A208" xr:uid="{00000000-0009-0000-0000-000002000000}"/>
  <sortState xmlns:xlrd2="http://schemas.microsoft.com/office/spreadsheetml/2017/richdata2" ref="A2:A208">
    <sortCondition ref="A1"/>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Pazyma ilg.isvyku</vt:lpstr>
      <vt:lpstr>Pildymo pavyzdys</vt:lpstr>
      <vt:lpstr>FĮ 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2022-06-08T11:11:48Z</dcterms:modified>
</cp:coreProperties>
</file>