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Daiva\AppData\Local\Microsoft\Windows\INetCache\Content.Outlook\EFE3A631\"/>
    </mc:Choice>
  </mc:AlternateContent>
  <xr:revisionPtr revIDLastSave="0" documentId="13_ncr:1_{434B1913-9A26-4923-A4AB-87A1A844776F}" xr6:coauthVersionLast="47" xr6:coauthVersionMax="47" xr10:uidLastSave="{00000000-0000-0000-0000-000000000000}"/>
  <bookViews>
    <workbookView xWindow="-120" yWindow="-120" windowWidth="29040" windowHeight="15840" xr2:uid="{00000000-000D-0000-FFFF-FFFF00000000}"/>
  </bookViews>
  <sheets>
    <sheet name="2016-11-30"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1" i="1" l="1"/>
  <c r="H31" i="1"/>
  <c r="G31" i="1"/>
  <c r="E22" i="1"/>
  <c r="E23" i="1"/>
  <c r="E24" i="1"/>
  <c r="E25" i="1"/>
  <c r="E26" i="1"/>
  <c r="E27" i="1"/>
  <c r="E28" i="1"/>
  <c r="E29" i="1"/>
  <c r="E30" i="1"/>
  <c r="E21" i="1"/>
  <c r="F31" i="1" l="1"/>
</calcChain>
</file>

<file path=xl/sharedStrings.xml><?xml version="1.0" encoding="utf-8"?>
<sst xmlns="http://schemas.openxmlformats.org/spreadsheetml/2006/main" count="94" uniqueCount="71">
  <si>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</si>
  <si>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</si>
  <si>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</si>
  <si>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</si>
  <si>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</si>
  <si>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t>2016-11-30</t>
  </si>
  <si>
    <t>Nr.</t>
  </si>
  <si>
    <t>07.1.1-CPVA-R-905-61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</si>
  <si>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</si>
  <si>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</si>
  <si>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</si>
  <si>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</si>
  <si>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</si>
  <si>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</si>
  <si>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</si>
  <si>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</si>
  <si>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</si>
  <si>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</si>
  <si>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</si>
  <si>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</si>
  <si>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</si>
  <si>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</si>
  <si>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</si>
  <si>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</si>
  <si>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</si>
  <si>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</si>
  <si>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</si>
  <si>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</si>
  <si>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</si>
  <si>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</si>
  <si>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</si>
  <si>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</si>
  <si>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</si>
  <si>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</si>
  <si>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</si>
  <si>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</si>
  <si>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</si>
  <si>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Pakruojo rajono savivaldybės administracija</t>
  </si>
  <si>
    <t>Pakruojo m. Vienybės aikštės, prieigų prie jos sutvarkymas ir pritaikymas bendruomeniniams ir verslo poreikiams</t>
  </si>
  <si>
    <t>2.</t>
  </si>
  <si>
    <t>Pakruojo m. Laisvės aikštės sutvarkymas ir pritaikymas bendruomeniniams ir verslo poreikiams</t>
  </si>
  <si>
    <t>Projekto parengtumui taikomi reikalavimai įvykdyti.</t>
  </si>
  <si>
    <t>3.</t>
  </si>
  <si>
    <t>Pakruojo m. turgavietės sutvarkymas ir pritaikymas verslo poreikiams</t>
  </si>
  <si>
    <t>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t>
  </si>
  <si>
    <t>4.</t>
  </si>
  <si>
    <t>Pakruojo m. Kruojos upės pakrančių ir miesto parko sutvarkymas</t>
  </si>
  <si>
    <t>Projekto parengtumui taikomi reikalavimai įvykdyti. Iki paraiškos pateikimo planuojama:  patvirtinti projektavimo užduotį; gauti NŽA prie ŽŪM sutikimą planuojamai veiklai vykdyti. Parengti Techninį projektą ir gauti statybos leidimą planuojama 2019 m. pabaigoje.</t>
  </si>
  <si>
    <t>5.</t>
  </si>
  <si>
    <t>Buvusios Pakruojo m. spaustuvės pastato konversija</t>
  </si>
  <si>
    <t>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t>
  </si>
  <si>
    <t>6.</t>
  </si>
  <si>
    <t>Šiaulių rajono savivaldybės administracija</t>
  </si>
  <si>
    <t>Pavenčių laisvalaikio zonos įkūrimas Kuršėnų mieste</t>
  </si>
  <si>
    <t>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t>
  </si>
  <si>
    <t>7.</t>
  </si>
  <si>
    <t>Kuršėnų m. Lauryno Ivinskio aikštės sutvarkymas ir pritaikymas bendruomeniniams ir verslo poreikiams</t>
  </si>
  <si>
    <t>Projekto parengtumui taikomi reikalavimai  įvykdyti. Pareiškėjas įsipareigoja kartu su projekto paraiška pateikti patvirtintą  statinio projektą ir išduotą statybos leidimą.</t>
  </si>
  <si>
    <t>8.</t>
  </si>
  <si>
    <t>Kompleksinis Kuršėnų miesto daugiabučių namų gyvenamųjų kvartalų sutvarkymas</t>
  </si>
  <si>
    <t>Projekto parengtumui taikomi reikalavimai  įvykdyti. Pareiškėjas įsipareigoja iki paraiškos pateikimo įgyvendinančiajai institucijai dienos parengti  viešosios infrastruktūros sutvarkymo techninį projektą ir gauti statybą leidžiantį dokumentą.</t>
  </si>
  <si>
    <t>9.</t>
  </si>
  <si>
    <t>Ventos upės viešosios erdvės Kuršėnų mieste įrengimas ir pritaikymas bendruomeniniams ir verslo poreikiams</t>
  </si>
  <si>
    <t>Projekto parengtumui taikomi reikalavimai įvykdyti. Pareiškėjas įsipareigoja iki paraiškos pateikimo įgyvendinančiajai institucijai dienos parengti techninį projektą ir gauti statybą leidžiantį dokumentą.</t>
  </si>
  <si>
    <t>10.</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</si>
  <si>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</si>
  <si>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</si>
  <si>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IŠ VISO:</t>
  </si>
  <si>
    <t>Regionui numatytas ES struktūrinių fondų lėšų limitas:</t>
  </si>
  <si>
    <t>IŠ ES STRUKTŪRINIŲ FONDŲ LĖŠŲ SIŪLOMŲ BENDRAI FINANSUOTI ŠIAULIŲ REGIONO PROJEKTŲ SĄRAŠAS</t>
  </si>
  <si>
    <t xml:space="preserve">PATVIRTINTA
Šiaulių regiono plėtros tarybos 2016 m. lapkričio 30 d. sprendimu Nr. 51/5S-65
(Šiaulių regiono plėtros tarybos 2022 m. birželio  10  d. sprendimo Nr. ŠR/TS-44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</si>
</sst>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4" x14ac:knownFonts="1">
    <font>
      <sz val="11"/>
      <color rgb="FF000000"/>
      <name val="Calibri"/>
      <family val="2"/>
      <scheme val="minor"/>
    </font>
    <font>
      <sz val="11"/>
      <name val="Calibri"/>
      <family val="2"/>
      <charset val="186"/>
    </font>
    <font>
      <sz val="12"/>
      <color rgb="FF000000"/>
      <name val="Times New Roman"/>
      <family val="1"/>
      <charset val="186"/>
    </font>
    <font>
      <sz val="11"/>
      <color rgb="FF000000"/>
      <name val="Calibri"/>
      <family val="2"/>
      <scheme val="minor"/>
    </font>
    <font>
      <sz val="11"/>
      <name val="Times New Roman"/>
      <family val="1"/>
      <charset val="186"/>
    </font>
    <font>
      <b/>
      <sz val="11"/>
      <color rgb="FF000000"/>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b/>
      <sz val="9"/>
      <color rgb="FF000000"/>
      <name val="Times New Roman"/>
      <family val="1"/>
      <charset val="186"/>
    </font>
    <font>
      <sz val="8"/>
      <color rgb="FF000000"/>
      <name val="Times New Roman"/>
      <family val="1"/>
      <charset val="186"/>
    </font>
    <font>
      <b/>
      <sz val="8"/>
      <color rgb="FF000000"/>
      <name val="Times New Roman"/>
      <family val="1"/>
      <charset val="186"/>
    </font>
    <font>
      <b/>
      <sz val="12"/>
      <name val="Times New Roman"/>
      <family val="1"/>
      <charset val="186"/>
    </font>
    <font>
      <sz val="9"/>
      <name val="Times New Roman"/>
      <family val="1"/>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3" fillId="0" borderId="0"/>
  </cellStyleXfs>
  <cellXfs count="52">
    <xf numFmtId="0" fontId="1" fillId="0" borderId="0" xfId="0" applyFont="1" applyFill="1" applyBorder="1"/>
    <xf numFmtId="0" fontId="4" fillId="0" borderId="0" xfId="0" applyFont="1" applyFill="1" applyBorder="1"/>
    <xf numFmtId="0" fontId="7" fillId="0" borderId="0" xfId="1" applyFont="1" applyAlignment="1">
      <alignment horizontal="center" vertical="top" wrapText="1" readingOrder="1"/>
    </xf>
    <xf numFmtId="0" fontId="9" fillId="2" borderId="2" xfId="1" applyFont="1" applyFill="1" applyBorder="1" applyAlignment="1">
      <alignment horizontal="center" vertical="center" wrapText="1" readingOrder="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0" fontId="10" fillId="0" borderId="2" xfId="1" applyFont="1" applyBorder="1" applyAlignment="1">
      <alignment horizontal="right" vertical="top" wrapText="1" readingOrder="1"/>
    </xf>
    <xf numFmtId="164" fontId="11" fillId="0" borderId="17" xfId="1" applyNumberFormat="1" applyFont="1" applyBorder="1" applyAlignment="1">
      <alignment vertical="top" wrapText="1" readingOrder="1"/>
    </xf>
    <xf numFmtId="0" fontId="12" fillId="0" borderId="0" xfId="0" applyFont="1" applyFill="1" applyBorder="1" applyAlignment="1">
      <alignment horizontal="right"/>
    </xf>
    <xf numFmtId="0" fontId="6" fillId="0" borderId="0" xfId="1" applyFont="1" applyAlignment="1">
      <alignment vertical="top" wrapText="1" readingOrder="1"/>
    </xf>
    <xf numFmtId="0" fontId="4" fillId="0" borderId="0" xfId="0" applyFont="1" applyFill="1" applyBorder="1" applyAlignment="1"/>
    <xf numFmtId="0" fontId="13" fillId="0" borderId="0" xfId="0" applyFont="1" applyFill="1" applyBorder="1" applyAlignment="1">
      <alignment wrapText="1"/>
    </xf>
    <xf numFmtId="0" fontId="7" fillId="0" borderId="0" xfId="1" applyFont="1" applyAlignment="1">
      <alignment horizontal="center" vertical="top" wrapText="1" readingOrder="1"/>
    </xf>
    <xf numFmtId="0" fontId="4" fillId="0" borderId="0" xfId="0" applyFont="1" applyFill="1" applyBorder="1"/>
    <xf numFmtId="0" fontId="5" fillId="0" borderId="0" xfId="1" applyFont="1" applyAlignment="1">
      <alignment vertical="top" wrapText="1" readingOrder="1"/>
    </xf>
    <xf numFmtId="0" fontId="7" fillId="0" borderId="0" xfId="1" applyFont="1" applyAlignment="1">
      <alignment vertical="top" wrapText="1" readingOrder="1"/>
    </xf>
    <xf numFmtId="0" fontId="8" fillId="0" borderId="1" xfId="1" applyFont="1" applyBorder="1" applyAlignment="1">
      <alignment horizontal="center" vertical="top" wrapText="1" readingOrder="1"/>
    </xf>
    <xf numFmtId="0" fontId="4" fillId="0" borderId="1" xfId="1" applyFont="1" applyBorder="1" applyAlignment="1">
      <alignment vertical="top" wrapText="1"/>
    </xf>
    <xf numFmtId="0" fontId="6" fillId="0" borderId="0" xfId="1" applyFont="1" applyAlignment="1">
      <alignment vertical="top" wrapText="1" readingOrder="1"/>
    </xf>
    <xf numFmtId="0" fontId="8" fillId="0" borderId="1" xfId="1" applyFont="1" applyBorder="1" applyAlignment="1">
      <alignment horizontal="center" vertical="center" wrapText="1" readingOrder="1"/>
    </xf>
    <xf numFmtId="0" fontId="9" fillId="2" borderId="2" xfId="1" applyFont="1" applyFill="1" applyBorder="1" applyAlignment="1">
      <alignment horizontal="center" vertical="center" wrapText="1" readingOrder="1"/>
    </xf>
    <xf numFmtId="0" fontId="4" fillId="2" borderId="7" xfId="1" applyFont="1" applyFill="1" applyBorder="1" applyAlignment="1">
      <alignment vertical="top" wrapText="1"/>
    </xf>
    <xf numFmtId="0" fontId="4" fillId="2" borderId="14" xfId="1" applyFont="1" applyFill="1" applyBorder="1" applyAlignment="1">
      <alignment vertical="top" wrapText="1"/>
    </xf>
    <xf numFmtId="0" fontId="4" fillId="0" borderId="3" xfId="1" applyFont="1" applyBorder="1" applyAlignment="1">
      <alignment vertical="top" wrapText="1"/>
    </xf>
    <xf numFmtId="0" fontId="4" fillId="2" borderId="8" xfId="1" applyFont="1" applyFill="1" applyBorder="1" applyAlignment="1">
      <alignment vertical="top" wrapText="1"/>
    </xf>
    <xf numFmtId="0" fontId="4" fillId="0" borderId="9" xfId="1" applyFont="1" applyBorder="1" applyAlignment="1">
      <alignment vertical="top" wrapText="1"/>
    </xf>
    <xf numFmtId="0" fontId="4" fillId="2" borderId="15" xfId="1" applyFont="1" applyFill="1" applyBorder="1" applyAlignment="1">
      <alignment vertical="top" wrapText="1"/>
    </xf>
    <xf numFmtId="0" fontId="4" fillId="0" borderId="16" xfId="1" applyFont="1" applyBorder="1" applyAlignment="1">
      <alignment vertical="top" wrapText="1"/>
    </xf>
    <xf numFmtId="0" fontId="4" fillId="0" borderId="4" xfId="1" applyFont="1" applyBorder="1" applyAlignment="1">
      <alignment vertical="top" wrapText="1"/>
    </xf>
    <xf numFmtId="0" fontId="4" fillId="0" borderId="5" xfId="1" applyFont="1" applyBorder="1" applyAlignment="1">
      <alignment vertical="top" wrapText="1"/>
    </xf>
    <xf numFmtId="0" fontId="4" fillId="0" borderId="6" xfId="1" applyFont="1" applyBorder="1" applyAlignment="1">
      <alignment vertical="top" wrapText="1"/>
    </xf>
    <xf numFmtId="0" fontId="7" fillId="0" borderId="0" xfId="1" applyFont="1" applyAlignment="1">
      <alignment horizontal="center" vertical="center" wrapText="1" readingOrder="1"/>
    </xf>
    <xf numFmtId="0" fontId="8" fillId="0" borderId="0" xfId="1" applyFont="1" applyAlignment="1">
      <alignment horizontal="center" vertical="center" wrapText="1" readingOrder="1"/>
    </xf>
    <xf numFmtId="0" fontId="2" fillId="0" borderId="0" xfId="1" applyFont="1" applyAlignment="1">
      <alignment horizontal="center" vertical="center" wrapText="1" readingOrder="1"/>
    </xf>
    <xf numFmtId="0" fontId="7" fillId="0" borderId="1" xfId="1" applyFont="1" applyBorder="1" applyAlignment="1">
      <alignment horizontal="center" vertical="top" wrapText="1" readingOrder="1"/>
    </xf>
    <xf numFmtId="0" fontId="9" fillId="2" borderId="0" xfId="1" applyFont="1" applyFill="1" applyAlignment="1">
      <alignment horizontal="center" vertical="center" wrapText="1" readingOrder="1"/>
    </xf>
    <xf numFmtId="0" fontId="9" fillId="2" borderId="10" xfId="1" applyFont="1" applyFill="1" applyBorder="1" applyAlignment="1">
      <alignment horizontal="center" vertical="center" wrapText="1" readingOrder="1"/>
    </xf>
    <xf numFmtId="0" fontId="9" fillId="2" borderId="11" xfId="1" applyFont="1" applyFill="1" applyBorder="1" applyAlignment="1">
      <alignment horizontal="left" vertical="center" wrapText="1" readingOrder="1"/>
    </xf>
    <xf numFmtId="0" fontId="4" fillId="0" borderId="12" xfId="1" applyFont="1" applyBorder="1" applyAlignment="1">
      <alignment vertical="top" wrapText="1"/>
    </xf>
    <xf numFmtId="0" fontId="4" fillId="0" borderId="13" xfId="1" applyFont="1" applyBorder="1" applyAlignment="1">
      <alignment vertical="top" wrapText="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165" fontId="10" fillId="0" borderId="2" xfId="1" applyNumberFormat="1" applyFont="1" applyBorder="1" applyAlignment="1">
      <alignment horizontal="right" vertical="top" wrapText="1" readingOrder="1"/>
    </xf>
    <xf numFmtId="0" fontId="10" fillId="0" borderId="2" xfId="1" applyFont="1" applyBorder="1" applyAlignment="1">
      <alignment horizontal="right" vertical="top" wrapText="1" readingOrder="1"/>
    </xf>
    <xf numFmtId="166" fontId="10" fillId="0" borderId="2" xfId="1" applyNumberFormat="1" applyFont="1" applyBorder="1" applyAlignment="1">
      <alignment horizontal="left" vertical="top" wrapText="1" readingOrder="1"/>
    </xf>
    <xf numFmtId="0" fontId="11" fillId="0" borderId="17" xfId="1" applyFont="1" applyBorder="1" applyAlignment="1">
      <alignment horizontal="right" vertical="top" wrapText="1" readingOrder="1"/>
    </xf>
    <xf numFmtId="0" fontId="4" fillId="0" borderId="18" xfId="1" applyFont="1" applyBorder="1" applyAlignment="1">
      <alignment vertical="top" wrapText="1"/>
    </xf>
    <xf numFmtId="0" fontId="4" fillId="0" borderId="19" xfId="1" applyFont="1" applyBorder="1" applyAlignment="1">
      <alignment vertical="top" wrapText="1"/>
    </xf>
    <xf numFmtId="164" fontId="11" fillId="0" borderId="17" xfId="1" applyNumberFormat="1" applyFont="1" applyBorder="1" applyAlignment="1">
      <alignment vertical="top" wrapText="1" readingOrder="1"/>
    </xf>
    <xf numFmtId="0" fontId="11" fillId="0" borderId="17" xfId="1" applyFont="1" applyBorder="1" applyAlignment="1">
      <alignmen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showGridLines="0" tabSelected="1" workbookViewId="0">
      <selection activeCell="A2" sqref="A2:Q2"/>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43.7109375" customWidth="1"/>
  </cols>
  <sheetData>
    <row r="1" spans="1:20" ht="15" customHeight="1" x14ac:dyDescent="0.25">
      <c r="A1" s="1"/>
      <c r="B1" s="1"/>
      <c r="C1" s="1"/>
      <c r="D1" s="1"/>
      <c r="E1" s="1"/>
      <c r="F1" s="1"/>
      <c r="G1" s="1"/>
      <c r="H1" s="1"/>
      <c r="I1" s="1"/>
      <c r="J1" s="1"/>
      <c r="K1" s="1"/>
      <c r="L1" s="1"/>
      <c r="M1" s="1"/>
      <c r="N1" s="1"/>
      <c r="O1" s="1"/>
      <c r="P1" s="1"/>
      <c r="Q1" s="1"/>
      <c r="R1" s="1"/>
      <c r="S1" s="1"/>
      <c r="T1" s="9"/>
    </row>
    <row r="2" spans="1:20" ht="63.75" customHeight="1" x14ac:dyDescent="0.25">
      <c r="A2" s="15" t="s">
        <v>0</v>
      </c>
      <c r="B2" s="14"/>
      <c r="C2" s="14"/>
      <c r="D2" s="14"/>
      <c r="E2" s="14"/>
      <c r="F2" s="14"/>
      <c r="G2" s="14"/>
      <c r="H2" s="14"/>
      <c r="I2" s="14"/>
      <c r="J2" s="14"/>
      <c r="K2" s="14"/>
      <c r="L2" s="14"/>
      <c r="M2" s="14"/>
      <c r="N2" s="14"/>
      <c r="O2" s="14"/>
      <c r="P2" s="14"/>
      <c r="Q2" s="14"/>
      <c r="R2" s="10"/>
      <c r="S2" s="11"/>
      <c r="T2" s="12" t="s">
        <v>70</v>
      </c>
    </row>
    <row r="3" spans="1:20" ht="17.100000000000001" customHeight="1" x14ac:dyDescent="0.25">
      <c r="A3" s="15" t="s">
        <v>0</v>
      </c>
      <c r="B3" s="14"/>
      <c r="C3" s="14"/>
      <c r="D3" s="14"/>
      <c r="E3" s="14"/>
      <c r="F3" s="14"/>
      <c r="G3" s="14"/>
      <c r="H3" s="14"/>
      <c r="I3" s="14"/>
      <c r="J3" s="14"/>
      <c r="K3" s="14"/>
      <c r="L3" s="14"/>
      <c r="M3" s="14"/>
      <c r="N3" s="14"/>
      <c r="O3" s="14"/>
      <c r="P3" s="14"/>
      <c r="Q3" s="14"/>
      <c r="R3" s="19" t="s">
        <v>0</v>
      </c>
      <c r="S3" s="14"/>
      <c r="T3" s="14"/>
    </row>
    <row r="4" spans="1:20" ht="17.100000000000001" customHeight="1" x14ac:dyDescent="0.25">
      <c r="A4" s="16" t="s">
        <v>0</v>
      </c>
      <c r="B4" s="14"/>
      <c r="C4" s="14"/>
      <c r="D4" s="20" t="s">
        <v>1</v>
      </c>
      <c r="E4" s="18"/>
      <c r="F4" s="18"/>
      <c r="G4" s="18"/>
      <c r="H4" s="18"/>
      <c r="I4" s="18"/>
      <c r="J4" s="18"/>
      <c r="K4" s="18"/>
      <c r="L4" s="18"/>
      <c r="M4" s="18"/>
      <c r="N4" s="18"/>
      <c r="O4" s="18"/>
      <c r="P4" s="18"/>
      <c r="Q4" s="18"/>
      <c r="R4" s="18"/>
      <c r="S4" s="16" t="s">
        <v>0</v>
      </c>
      <c r="T4" s="14"/>
    </row>
    <row r="5" spans="1:20" ht="17.100000000000001" customHeight="1" x14ac:dyDescent="0.25">
      <c r="A5" s="13" t="s">
        <v>2</v>
      </c>
      <c r="B5" s="14"/>
      <c r="C5" s="14"/>
      <c r="D5" s="14"/>
      <c r="E5" s="14"/>
      <c r="F5" s="14"/>
      <c r="G5" s="14"/>
      <c r="H5" s="14"/>
      <c r="I5" s="14"/>
      <c r="J5" s="14"/>
      <c r="K5" s="14"/>
      <c r="L5" s="14"/>
      <c r="M5" s="14"/>
      <c r="N5" s="14"/>
      <c r="O5" s="14"/>
      <c r="P5" s="14"/>
      <c r="Q5" s="14"/>
      <c r="R5" s="14"/>
      <c r="S5" s="14"/>
      <c r="T5" s="14"/>
    </row>
    <row r="6" spans="1:20" ht="17.100000000000001" customHeight="1" x14ac:dyDescent="0.25">
      <c r="A6" s="15" t="s">
        <v>0</v>
      </c>
      <c r="B6" s="14"/>
      <c r="C6" s="14"/>
      <c r="D6" s="14"/>
      <c r="E6" s="14"/>
      <c r="F6" s="14"/>
      <c r="G6" s="14"/>
      <c r="H6" s="14"/>
      <c r="I6" s="14"/>
      <c r="J6" s="14"/>
      <c r="K6" s="14"/>
      <c r="L6" s="14"/>
      <c r="M6" s="14"/>
      <c r="N6" s="14"/>
      <c r="O6" s="14"/>
      <c r="P6" s="14"/>
      <c r="Q6" s="14"/>
      <c r="R6" s="14"/>
      <c r="S6" s="14"/>
      <c r="T6" s="14"/>
    </row>
    <row r="7" spans="1:20" ht="17.100000000000001" customHeight="1" x14ac:dyDescent="0.25">
      <c r="A7" s="16" t="s">
        <v>0</v>
      </c>
      <c r="B7" s="14"/>
      <c r="C7" s="14"/>
      <c r="D7" s="17" t="s">
        <v>3</v>
      </c>
      <c r="E7" s="18"/>
      <c r="F7" s="18"/>
      <c r="G7" s="18"/>
      <c r="H7" s="18"/>
      <c r="I7" s="18"/>
      <c r="J7" s="18"/>
      <c r="K7" s="18"/>
      <c r="L7" s="18"/>
      <c r="M7" s="18"/>
      <c r="N7" s="18"/>
      <c r="O7" s="18"/>
      <c r="P7" s="18"/>
      <c r="Q7" s="18"/>
      <c r="R7" s="18"/>
      <c r="S7" s="16" t="s">
        <v>0</v>
      </c>
      <c r="T7" s="14"/>
    </row>
    <row r="8" spans="1:20" ht="17.100000000000001" customHeight="1" x14ac:dyDescent="0.25">
      <c r="A8" s="13" t="s">
        <v>4</v>
      </c>
      <c r="B8" s="14"/>
      <c r="C8" s="14"/>
      <c r="D8" s="14"/>
      <c r="E8" s="14"/>
      <c r="F8" s="14"/>
      <c r="G8" s="14"/>
      <c r="H8" s="14"/>
      <c r="I8" s="14"/>
      <c r="J8" s="14"/>
      <c r="K8" s="14"/>
      <c r="L8" s="14"/>
      <c r="M8" s="14"/>
      <c r="N8" s="14"/>
      <c r="O8" s="14"/>
      <c r="P8" s="14"/>
      <c r="Q8" s="14"/>
      <c r="R8" s="14"/>
      <c r="S8" s="14"/>
      <c r="T8" s="14"/>
    </row>
    <row r="9" spans="1:20" ht="15" customHeight="1" x14ac:dyDescent="0.25">
      <c r="A9" s="32" t="s">
        <v>0</v>
      </c>
      <c r="B9" s="14"/>
      <c r="C9" s="14"/>
      <c r="D9" s="14"/>
      <c r="E9" s="14"/>
      <c r="F9" s="14"/>
      <c r="G9" s="14"/>
      <c r="H9" s="14"/>
      <c r="I9" s="14"/>
      <c r="J9" s="14"/>
      <c r="K9" s="14"/>
      <c r="L9" s="14"/>
      <c r="M9" s="14"/>
      <c r="N9" s="14"/>
      <c r="O9" s="14"/>
      <c r="P9" s="14"/>
      <c r="Q9" s="14"/>
      <c r="R9" s="14"/>
      <c r="S9" s="14"/>
      <c r="T9" s="14"/>
    </row>
    <row r="10" spans="1:20" ht="15" customHeight="1" x14ac:dyDescent="0.25">
      <c r="A10" s="33" t="s">
        <v>69</v>
      </c>
      <c r="B10" s="14"/>
      <c r="C10" s="14"/>
      <c r="D10" s="14"/>
      <c r="E10" s="14"/>
      <c r="F10" s="14"/>
      <c r="G10" s="14"/>
      <c r="H10" s="14"/>
      <c r="I10" s="14"/>
      <c r="J10" s="14"/>
      <c r="K10" s="14"/>
      <c r="L10" s="14"/>
      <c r="M10" s="14"/>
      <c r="N10" s="14"/>
      <c r="O10" s="14"/>
      <c r="P10" s="14"/>
      <c r="Q10" s="14"/>
      <c r="R10" s="14"/>
      <c r="S10" s="14"/>
      <c r="T10" s="14"/>
    </row>
    <row r="11" spans="1:20" ht="17.100000000000001" customHeight="1" x14ac:dyDescent="0.25">
      <c r="A11" s="34" t="s">
        <v>0</v>
      </c>
      <c r="B11" s="14"/>
      <c r="C11" s="14"/>
      <c r="D11" s="14"/>
      <c r="E11" s="14"/>
      <c r="F11" s="14"/>
      <c r="G11" s="14"/>
      <c r="H11" s="14"/>
      <c r="I11" s="14"/>
      <c r="J11" s="14"/>
      <c r="K11" s="14"/>
      <c r="L11" s="14"/>
      <c r="M11" s="14"/>
      <c r="N11" s="14"/>
      <c r="O11" s="14"/>
      <c r="P11" s="14"/>
      <c r="Q11" s="14"/>
      <c r="R11" s="14"/>
      <c r="S11" s="14"/>
      <c r="T11" s="14"/>
    </row>
    <row r="12" spans="1:20" x14ac:dyDescent="0.25">
      <c r="A12" s="16" t="s">
        <v>0</v>
      </c>
      <c r="B12" s="14"/>
      <c r="C12" s="14"/>
      <c r="D12" s="14"/>
      <c r="E12" s="14"/>
      <c r="F12" s="14"/>
      <c r="G12" s="14"/>
      <c r="H12" s="14"/>
      <c r="I12" s="35" t="s">
        <v>5</v>
      </c>
      <c r="J12" s="18"/>
      <c r="K12" s="2" t="s">
        <v>6</v>
      </c>
      <c r="L12" s="35" t="s">
        <v>7</v>
      </c>
      <c r="M12" s="18"/>
      <c r="N12" s="18"/>
      <c r="O12" s="16" t="s">
        <v>0</v>
      </c>
      <c r="P12" s="14"/>
      <c r="Q12" s="14"/>
      <c r="R12" s="14"/>
      <c r="S12" s="14"/>
      <c r="T12" s="14"/>
    </row>
    <row r="13" spans="1:20" ht="0" hidden="1" customHeight="1" x14ac:dyDescent="0.25">
      <c r="A13" s="1"/>
      <c r="B13" s="1"/>
      <c r="C13" s="1"/>
      <c r="D13" s="1"/>
      <c r="E13" s="1"/>
      <c r="F13" s="1"/>
      <c r="G13" s="1"/>
      <c r="H13" s="1"/>
      <c r="I13" s="1"/>
      <c r="J13" s="1"/>
      <c r="K13" s="1"/>
      <c r="L13" s="1"/>
      <c r="M13" s="1"/>
      <c r="N13" s="1"/>
      <c r="O13" s="1"/>
      <c r="P13" s="1"/>
      <c r="Q13" s="1"/>
      <c r="R13" s="1"/>
      <c r="S13" s="1"/>
      <c r="T13" s="1"/>
    </row>
    <row r="14" spans="1:20" ht="12.2" customHeight="1" x14ac:dyDescent="0.25">
      <c r="A14" s="1"/>
      <c r="B14" s="1"/>
      <c r="C14" s="1"/>
      <c r="D14" s="1"/>
      <c r="E14" s="1"/>
      <c r="F14" s="1"/>
      <c r="G14" s="1"/>
      <c r="H14" s="1"/>
      <c r="I14" s="1"/>
      <c r="J14" s="1"/>
      <c r="K14" s="1"/>
      <c r="L14" s="1"/>
      <c r="M14" s="1"/>
      <c r="N14" s="1"/>
      <c r="O14" s="1"/>
      <c r="P14" s="1"/>
      <c r="Q14" s="1"/>
      <c r="R14" s="1"/>
      <c r="S14" s="1"/>
      <c r="T14" s="1"/>
    </row>
    <row r="15" spans="1:20" ht="17.25" customHeight="1" x14ac:dyDescent="0.25">
      <c r="A15" s="21" t="s">
        <v>8</v>
      </c>
      <c r="B15" s="21" t="s">
        <v>9</v>
      </c>
      <c r="C15" s="21" t="s">
        <v>10</v>
      </c>
      <c r="D15" s="24"/>
      <c r="E15" s="21" t="s">
        <v>11</v>
      </c>
      <c r="F15" s="29"/>
      <c r="G15" s="29"/>
      <c r="H15" s="29"/>
      <c r="I15" s="29"/>
      <c r="J15" s="29"/>
      <c r="K15" s="29"/>
      <c r="L15" s="29"/>
      <c r="M15" s="29"/>
      <c r="N15" s="29"/>
      <c r="O15" s="29"/>
      <c r="P15" s="30"/>
      <c r="Q15" s="21" t="s">
        <v>12</v>
      </c>
      <c r="R15" s="31"/>
      <c r="S15" s="24"/>
      <c r="T15" s="21" t="s">
        <v>13</v>
      </c>
    </row>
    <row r="16" spans="1:20" ht="20.45" customHeight="1" x14ac:dyDescent="0.25">
      <c r="A16" s="22"/>
      <c r="B16" s="22"/>
      <c r="C16" s="25"/>
      <c r="D16" s="26"/>
      <c r="E16" s="21" t="s">
        <v>14</v>
      </c>
      <c r="F16" s="24"/>
      <c r="G16" s="21" t="s">
        <v>15</v>
      </c>
      <c r="H16" s="29"/>
      <c r="I16" s="30"/>
      <c r="J16" s="36" t="s">
        <v>16</v>
      </c>
      <c r="K16" s="14"/>
      <c r="L16" s="14"/>
      <c r="M16" s="14"/>
      <c r="N16" s="14"/>
      <c r="O16" s="14"/>
      <c r="P16" s="14"/>
      <c r="Q16" s="25"/>
      <c r="R16" s="14"/>
      <c r="S16" s="26"/>
      <c r="T16" s="22"/>
    </row>
    <row r="17" spans="1:20" ht="16.350000000000001" customHeight="1" x14ac:dyDescent="0.25">
      <c r="A17" s="22"/>
      <c r="B17" s="22"/>
      <c r="C17" s="25"/>
      <c r="D17" s="26"/>
      <c r="E17" s="25"/>
      <c r="F17" s="26"/>
      <c r="G17" s="21" t="s">
        <v>17</v>
      </c>
      <c r="H17" s="37" t="s">
        <v>0</v>
      </c>
      <c r="I17" s="29"/>
      <c r="J17" s="38" t="s">
        <v>18</v>
      </c>
      <c r="K17" s="39"/>
      <c r="L17" s="39"/>
      <c r="M17" s="39"/>
      <c r="N17" s="39"/>
      <c r="O17" s="39"/>
      <c r="P17" s="40"/>
      <c r="Q17" s="25"/>
      <c r="R17" s="14"/>
      <c r="S17" s="26"/>
      <c r="T17" s="22"/>
    </row>
    <row r="18" spans="1:20" ht="17.100000000000001" customHeight="1" x14ac:dyDescent="0.25">
      <c r="A18" s="22"/>
      <c r="B18" s="22"/>
      <c r="C18" s="25"/>
      <c r="D18" s="26"/>
      <c r="E18" s="25"/>
      <c r="F18" s="26"/>
      <c r="G18" s="22"/>
      <c r="H18" s="21" t="s">
        <v>19</v>
      </c>
      <c r="I18" s="24"/>
      <c r="J18" s="21" t="s">
        <v>20</v>
      </c>
      <c r="K18" s="29"/>
      <c r="L18" s="29"/>
      <c r="M18" s="29"/>
      <c r="N18" s="29"/>
      <c r="O18" s="29"/>
      <c r="P18" s="30"/>
      <c r="Q18" s="25"/>
      <c r="R18" s="14"/>
      <c r="S18" s="26"/>
      <c r="T18" s="22"/>
    </row>
    <row r="19" spans="1:20" ht="50.1" customHeight="1" x14ac:dyDescent="0.25">
      <c r="A19" s="23"/>
      <c r="B19" s="23"/>
      <c r="C19" s="27"/>
      <c r="D19" s="28"/>
      <c r="E19" s="27"/>
      <c r="F19" s="28"/>
      <c r="G19" s="23"/>
      <c r="H19" s="27"/>
      <c r="I19" s="28"/>
      <c r="J19" s="21" t="s">
        <v>19</v>
      </c>
      <c r="K19" s="29"/>
      <c r="L19" s="30"/>
      <c r="M19" s="3" t="s">
        <v>21</v>
      </c>
      <c r="N19" s="21" t="s">
        <v>22</v>
      </c>
      <c r="O19" s="30"/>
      <c r="P19" s="3" t="s">
        <v>23</v>
      </c>
      <c r="Q19" s="27"/>
      <c r="R19" s="18"/>
      <c r="S19" s="28"/>
      <c r="T19" s="23"/>
    </row>
    <row r="20" spans="1:20" x14ac:dyDescent="0.25">
      <c r="A20" s="4" t="s">
        <v>24</v>
      </c>
      <c r="B20" s="4" t="s">
        <v>25</v>
      </c>
      <c r="C20" s="41" t="s">
        <v>26</v>
      </c>
      <c r="D20" s="30"/>
      <c r="E20" s="41" t="s">
        <v>27</v>
      </c>
      <c r="F20" s="30"/>
      <c r="G20" s="4" t="s">
        <v>28</v>
      </c>
      <c r="H20" s="41" t="s">
        <v>29</v>
      </c>
      <c r="I20" s="30"/>
      <c r="J20" s="41" t="s">
        <v>30</v>
      </c>
      <c r="K20" s="29"/>
      <c r="L20" s="30"/>
      <c r="M20" s="4" t="s">
        <v>31</v>
      </c>
      <c r="N20" s="41" t="s">
        <v>32</v>
      </c>
      <c r="O20" s="30"/>
      <c r="P20" s="4" t="s">
        <v>33</v>
      </c>
      <c r="Q20" s="41" t="s">
        <v>34</v>
      </c>
      <c r="R20" s="29"/>
      <c r="S20" s="30"/>
      <c r="T20" s="4" t="s">
        <v>35</v>
      </c>
    </row>
    <row r="21" spans="1:20" ht="59.25" customHeight="1" x14ac:dyDescent="0.25">
      <c r="A21" s="5" t="s">
        <v>36</v>
      </c>
      <c r="B21" s="5" t="s">
        <v>37</v>
      </c>
      <c r="C21" s="42" t="s">
        <v>38</v>
      </c>
      <c r="D21" s="30"/>
      <c r="E21" s="43">
        <f>G21+H21+J21+M21+N21+P21</f>
        <v>716002.02999999991</v>
      </c>
      <c r="F21" s="30"/>
      <c r="G21" s="6">
        <v>608601.72</v>
      </c>
      <c r="H21" s="43">
        <v>71600.2</v>
      </c>
      <c r="I21" s="30"/>
      <c r="J21" s="43">
        <v>0</v>
      </c>
      <c r="K21" s="29"/>
      <c r="L21" s="30"/>
      <c r="M21" s="6">
        <v>35800.11</v>
      </c>
      <c r="N21" s="43">
        <v>0</v>
      </c>
      <c r="O21" s="30"/>
      <c r="P21" s="6">
        <v>0</v>
      </c>
      <c r="Q21" s="44">
        <v>42916</v>
      </c>
      <c r="R21" s="29"/>
      <c r="S21" s="30"/>
      <c r="T21" s="7" t="s">
        <v>0</v>
      </c>
    </row>
    <row r="22" spans="1:20" ht="58.5" customHeight="1" x14ac:dyDescent="0.25">
      <c r="A22" s="5" t="s">
        <v>39</v>
      </c>
      <c r="B22" s="5" t="s">
        <v>37</v>
      </c>
      <c r="C22" s="42" t="s">
        <v>40</v>
      </c>
      <c r="D22" s="30"/>
      <c r="E22" s="43">
        <f t="shared" ref="E22:E30" si="0">G22+H22+J22+M22+N22+P22</f>
        <v>130520.60999999999</v>
      </c>
      <c r="F22" s="30"/>
      <c r="G22" s="6">
        <v>110942.51</v>
      </c>
      <c r="H22" s="43">
        <v>6526.03</v>
      </c>
      <c r="I22" s="30"/>
      <c r="J22" s="43">
        <v>0</v>
      </c>
      <c r="K22" s="29"/>
      <c r="L22" s="30"/>
      <c r="M22" s="6">
        <v>13052.07</v>
      </c>
      <c r="N22" s="43">
        <v>0</v>
      </c>
      <c r="O22" s="30"/>
      <c r="P22" s="6">
        <v>0</v>
      </c>
      <c r="Q22" s="44">
        <v>43018</v>
      </c>
      <c r="R22" s="29"/>
      <c r="S22" s="30"/>
      <c r="T22" s="7" t="s">
        <v>41</v>
      </c>
    </row>
    <row r="23" spans="1:20" ht="57.75" customHeight="1" x14ac:dyDescent="0.25">
      <c r="A23" s="5" t="s">
        <v>42</v>
      </c>
      <c r="B23" s="5" t="s">
        <v>37</v>
      </c>
      <c r="C23" s="42" t="s">
        <v>43</v>
      </c>
      <c r="D23" s="30"/>
      <c r="E23" s="43">
        <f t="shared" si="0"/>
        <v>360880.83</v>
      </c>
      <c r="F23" s="30"/>
      <c r="G23" s="6">
        <v>306748.7</v>
      </c>
      <c r="H23" s="43">
        <v>36088.080000000002</v>
      </c>
      <c r="I23" s="30"/>
      <c r="J23" s="43">
        <v>0</v>
      </c>
      <c r="K23" s="29"/>
      <c r="L23" s="30"/>
      <c r="M23" s="6">
        <v>18044.05</v>
      </c>
      <c r="N23" s="43">
        <v>0</v>
      </c>
      <c r="O23" s="30"/>
      <c r="P23" s="6">
        <v>0</v>
      </c>
      <c r="Q23" s="44">
        <v>43818</v>
      </c>
      <c r="R23" s="29"/>
      <c r="S23" s="30"/>
      <c r="T23" s="7" t="s">
        <v>44</v>
      </c>
    </row>
    <row r="24" spans="1:20" ht="58.5" customHeight="1" x14ac:dyDescent="0.25">
      <c r="A24" s="5" t="s">
        <v>45</v>
      </c>
      <c r="B24" s="5" t="s">
        <v>37</v>
      </c>
      <c r="C24" s="42" t="s">
        <v>46</v>
      </c>
      <c r="D24" s="30"/>
      <c r="E24" s="43">
        <f t="shared" si="0"/>
        <v>614324.09999999986</v>
      </c>
      <c r="F24" s="30"/>
      <c r="G24" s="6">
        <v>522175.47</v>
      </c>
      <c r="H24" s="43">
        <v>46074.32</v>
      </c>
      <c r="I24" s="30"/>
      <c r="J24" s="43">
        <v>0</v>
      </c>
      <c r="K24" s="29"/>
      <c r="L24" s="30"/>
      <c r="M24" s="6">
        <v>46074.31</v>
      </c>
      <c r="N24" s="43">
        <v>0</v>
      </c>
      <c r="O24" s="30"/>
      <c r="P24" s="6">
        <v>0</v>
      </c>
      <c r="Q24" s="44">
        <v>43864</v>
      </c>
      <c r="R24" s="29"/>
      <c r="S24" s="30"/>
      <c r="T24" s="7" t="s">
        <v>47</v>
      </c>
    </row>
    <row r="25" spans="1:20" ht="67.5" customHeight="1" x14ac:dyDescent="0.25">
      <c r="A25" s="5" t="s">
        <v>48</v>
      </c>
      <c r="B25" s="5" t="s">
        <v>37</v>
      </c>
      <c r="C25" s="42" t="s">
        <v>49</v>
      </c>
      <c r="D25" s="30"/>
      <c r="E25" s="43">
        <f t="shared" si="0"/>
        <v>534151.63</v>
      </c>
      <c r="F25" s="30"/>
      <c r="G25" s="6">
        <v>454028.87</v>
      </c>
      <c r="H25" s="43">
        <v>40061.379999999997</v>
      </c>
      <c r="I25" s="30"/>
      <c r="J25" s="43">
        <v>0</v>
      </c>
      <c r="K25" s="29"/>
      <c r="L25" s="30"/>
      <c r="M25" s="6">
        <v>40061.379999999997</v>
      </c>
      <c r="N25" s="43">
        <v>0</v>
      </c>
      <c r="O25" s="30"/>
      <c r="P25" s="6">
        <v>0</v>
      </c>
      <c r="Q25" s="44">
        <v>43524</v>
      </c>
      <c r="R25" s="29"/>
      <c r="S25" s="30"/>
      <c r="T25" s="7" t="s">
        <v>50</v>
      </c>
    </row>
    <row r="26" spans="1:20" ht="70.5" customHeight="1" x14ac:dyDescent="0.25">
      <c r="A26" s="5" t="s">
        <v>51</v>
      </c>
      <c r="B26" s="5" t="s">
        <v>52</v>
      </c>
      <c r="C26" s="42" t="s">
        <v>53</v>
      </c>
      <c r="D26" s="30"/>
      <c r="E26" s="43">
        <f t="shared" si="0"/>
        <v>1141724.25</v>
      </c>
      <c r="F26" s="30"/>
      <c r="G26" s="6">
        <v>861618.81</v>
      </c>
      <c r="H26" s="43">
        <v>76025.19</v>
      </c>
      <c r="I26" s="30"/>
      <c r="J26" s="43">
        <v>0</v>
      </c>
      <c r="K26" s="29"/>
      <c r="L26" s="30"/>
      <c r="M26" s="6">
        <v>204080.25</v>
      </c>
      <c r="N26" s="43">
        <v>0</v>
      </c>
      <c r="O26" s="30"/>
      <c r="P26" s="6">
        <v>0</v>
      </c>
      <c r="Q26" s="44">
        <v>43921</v>
      </c>
      <c r="R26" s="29"/>
      <c r="S26" s="30"/>
      <c r="T26" s="7" t="s">
        <v>54</v>
      </c>
    </row>
    <row r="27" spans="1:20" ht="57.75" customHeight="1" x14ac:dyDescent="0.25">
      <c r="A27" s="5" t="s">
        <v>55</v>
      </c>
      <c r="B27" s="5" t="s">
        <v>52</v>
      </c>
      <c r="C27" s="42" t="s">
        <v>56</v>
      </c>
      <c r="D27" s="30"/>
      <c r="E27" s="43">
        <f t="shared" si="0"/>
        <v>758896.21</v>
      </c>
      <c r="F27" s="30"/>
      <c r="G27" s="6">
        <v>645061.78</v>
      </c>
      <c r="H27" s="43">
        <v>56917.21</v>
      </c>
      <c r="I27" s="30"/>
      <c r="J27" s="43">
        <v>0</v>
      </c>
      <c r="K27" s="29"/>
      <c r="L27" s="30"/>
      <c r="M27" s="6">
        <v>56917.22</v>
      </c>
      <c r="N27" s="43">
        <v>0</v>
      </c>
      <c r="O27" s="30"/>
      <c r="P27" s="6">
        <v>0</v>
      </c>
      <c r="Q27" s="44">
        <v>42825</v>
      </c>
      <c r="R27" s="29"/>
      <c r="S27" s="30"/>
      <c r="T27" s="7" t="s">
        <v>57</v>
      </c>
    </row>
    <row r="28" spans="1:20" ht="60" customHeight="1" x14ac:dyDescent="0.25">
      <c r="A28" s="5" t="s">
        <v>58</v>
      </c>
      <c r="B28" s="5" t="s">
        <v>52</v>
      </c>
      <c r="C28" s="42" t="s">
        <v>59</v>
      </c>
      <c r="D28" s="30"/>
      <c r="E28" s="43">
        <f t="shared" si="0"/>
        <v>686306.41</v>
      </c>
      <c r="F28" s="30"/>
      <c r="G28" s="6">
        <v>569424.27</v>
      </c>
      <c r="H28" s="43">
        <v>50243.29</v>
      </c>
      <c r="I28" s="30"/>
      <c r="J28" s="43">
        <v>0</v>
      </c>
      <c r="K28" s="29"/>
      <c r="L28" s="30"/>
      <c r="M28" s="6">
        <v>66638.850000000006</v>
      </c>
      <c r="N28" s="43">
        <v>0</v>
      </c>
      <c r="O28" s="30"/>
      <c r="P28" s="6">
        <v>0</v>
      </c>
      <c r="Q28" s="44">
        <v>43084</v>
      </c>
      <c r="R28" s="29"/>
      <c r="S28" s="30"/>
      <c r="T28" s="7" t="s">
        <v>60</v>
      </c>
    </row>
    <row r="29" spans="1:20" ht="58.5" customHeight="1" x14ac:dyDescent="0.25">
      <c r="A29" s="5" t="s">
        <v>61</v>
      </c>
      <c r="B29" s="5" t="s">
        <v>52</v>
      </c>
      <c r="C29" s="42" t="s">
        <v>62</v>
      </c>
      <c r="D29" s="30"/>
      <c r="E29" s="43">
        <f t="shared" si="0"/>
        <v>3377936.21</v>
      </c>
      <c r="F29" s="30"/>
      <c r="G29" s="6">
        <v>2070518.13</v>
      </c>
      <c r="H29" s="43">
        <v>60897.599999999999</v>
      </c>
      <c r="I29" s="30"/>
      <c r="J29" s="43">
        <v>0</v>
      </c>
      <c r="K29" s="29"/>
      <c r="L29" s="30"/>
      <c r="M29" s="6">
        <v>1246520.48</v>
      </c>
      <c r="N29" s="43">
        <v>0</v>
      </c>
      <c r="O29" s="30"/>
      <c r="P29" s="6">
        <v>0</v>
      </c>
      <c r="Q29" s="44">
        <v>43039</v>
      </c>
      <c r="R29" s="29"/>
      <c r="S29" s="30"/>
      <c r="T29" s="7" t="s">
        <v>63</v>
      </c>
    </row>
    <row r="30" spans="1:20" ht="57.75" customHeight="1" x14ac:dyDescent="0.25">
      <c r="A30" s="5" t="s">
        <v>64</v>
      </c>
      <c r="B30" s="5" t="s">
        <v>52</v>
      </c>
      <c r="C30" s="42" t="s">
        <v>65</v>
      </c>
      <c r="D30" s="30"/>
      <c r="E30" s="43">
        <f t="shared" si="0"/>
        <v>854600.27</v>
      </c>
      <c r="F30" s="30"/>
      <c r="G30" s="6">
        <v>553910.03</v>
      </c>
      <c r="H30" s="43">
        <v>48874.41</v>
      </c>
      <c r="I30" s="30"/>
      <c r="J30" s="43">
        <v>0</v>
      </c>
      <c r="K30" s="29"/>
      <c r="L30" s="30"/>
      <c r="M30" s="6">
        <v>251815.83</v>
      </c>
      <c r="N30" s="43">
        <v>0</v>
      </c>
      <c r="O30" s="30"/>
      <c r="P30" s="6">
        <v>0</v>
      </c>
      <c r="Q30" s="44">
        <v>43556</v>
      </c>
      <c r="R30" s="29"/>
      <c r="S30" s="30"/>
      <c r="T30" s="7" t="s">
        <v>66</v>
      </c>
    </row>
    <row r="31" spans="1:20" x14ac:dyDescent="0.25">
      <c r="A31" s="47" t="s">
        <v>67</v>
      </c>
      <c r="B31" s="48"/>
      <c r="C31" s="48"/>
      <c r="D31" s="48"/>
      <c r="E31" s="49"/>
      <c r="F31" s="8">
        <f>SUM(E21:F30)</f>
        <v>9175342.5500000007</v>
      </c>
      <c r="G31" s="8">
        <f>SUM(G21:G30)</f>
        <v>6703030.29</v>
      </c>
      <c r="H31" s="50">
        <f>SUM(H21:I30)</f>
        <v>493307.70999999996</v>
      </c>
      <c r="I31" s="49"/>
      <c r="J31" s="50">
        <v>0</v>
      </c>
      <c r="K31" s="48"/>
      <c r="L31" s="49"/>
      <c r="M31" s="8">
        <f>SUM(M21:M30)</f>
        <v>1979004.55</v>
      </c>
      <c r="N31" s="50">
        <v>0</v>
      </c>
      <c r="O31" s="49"/>
      <c r="P31" s="8">
        <v>0</v>
      </c>
      <c r="Q31" s="51" t="s">
        <v>0</v>
      </c>
      <c r="R31" s="48"/>
      <c r="S31" s="48"/>
      <c r="T31" s="49"/>
    </row>
    <row r="32" spans="1:20" ht="16.899999999999999" customHeight="1" x14ac:dyDescent="0.25">
      <c r="A32" s="45" t="s">
        <v>68</v>
      </c>
      <c r="B32" s="29"/>
      <c r="C32" s="29"/>
      <c r="D32" s="29"/>
      <c r="E32" s="29"/>
      <c r="F32" s="30"/>
      <c r="G32" s="46">
        <v>6740728.4400000004</v>
      </c>
      <c r="H32" s="29"/>
      <c r="I32" s="29"/>
      <c r="J32" s="29"/>
      <c r="K32" s="29"/>
      <c r="L32" s="29"/>
      <c r="M32" s="29"/>
      <c r="N32" s="29"/>
      <c r="O32" s="29"/>
      <c r="P32" s="29"/>
      <c r="Q32" s="29"/>
      <c r="R32" s="29"/>
      <c r="S32" s="29"/>
      <c r="T32" s="30"/>
    </row>
    <row r="33" spans="1:20" ht="33.6" customHeight="1" x14ac:dyDescent="0.25">
      <c r="A33" s="1"/>
      <c r="B33" s="1"/>
      <c r="C33" s="1"/>
      <c r="D33" s="1"/>
      <c r="E33" s="1"/>
      <c r="F33" s="1"/>
      <c r="G33" s="1"/>
      <c r="H33" s="1"/>
      <c r="I33" s="1"/>
      <c r="J33" s="1"/>
      <c r="K33" s="1"/>
      <c r="L33" s="1"/>
      <c r="M33" s="1"/>
      <c r="N33" s="1"/>
      <c r="O33" s="1"/>
      <c r="P33" s="1"/>
      <c r="Q33" s="1"/>
      <c r="R33" s="1"/>
      <c r="S33" s="1"/>
      <c r="T33" s="1"/>
    </row>
    <row r="34" spans="1:20" ht="36.6" customHeight="1" x14ac:dyDescent="0.25"/>
  </sheetData>
  <mergeCells count="108">
    <mergeCell ref="A32:F32"/>
    <mergeCell ref="G32:T32"/>
    <mergeCell ref="Q30:S30"/>
    <mergeCell ref="A31:E31"/>
    <mergeCell ref="H31:I31"/>
    <mergeCell ref="J31:L31"/>
    <mergeCell ref="N31:O31"/>
    <mergeCell ref="Q31:T31"/>
    <mergeCell ref="C30:D30"/>
    <mergeCell ref="E30:F30"/>
    <mergeCell ref="H30:I30"/>
    <mergeCell ref="J30:L30"/>
    <mergeCell ref="N30:O30"/>
    <mergeCell ref="Q28:S28"/>
    <mergeCell ref="C29:D29"/>
    <mergeCell ref="E29:F29"/>
    <mergeCell ref="H29:I29"/>
    <mergeCell ref="J29:L29"/>
    <mergeCell ref="N29:O29"/>
    <mergeCell ref="Q29:S29"/>
    <mergeCell ref="C28:D28"/>
    <mergeCell ref="E28:F28"/>
    <mergeCell ref="H28:I28"/>
    <mergeCell ref="J28:L28"/>
    <mergeCell ref="N28:O28"/>
    <mergeCell ref="Q26:S26"/>
    <mergeCell ref="C27:D27"/>
    <mergeCell ref="E27:F27"/>
    <mergeCell ref="H27:I27"/>
    <mergeCell ref="J27:L27"/>
    <mergeCell ref="N27:O27"/>
    <mergeCell ref="Q27:S27"/>
    <mergeCell ref="C26:D26"/>
    <mergeCell ref="E26:F26"/>
    <mergeCell ref="H26:I26"/>
    <mergeCell ref="J26:L26"/>
    <mergeCell ref="N26:O26"/>
    <mergeCell ref="Q24:S24"/>
    <mergeCell ref="C25:D25"/>
    <mergeCell ref="E25:F25"/>
    <mergeCell ref="H25:I25"/>
    <mergeCell ref="J25:L25"/>
    <mergeCell ref="N25:O25"/>
    <mergeCell ref="Q25:S25"/>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A5:T5"/>
    <mergeCell ref="A6:T6"/>
    <mergeCell ref="A7:C7"/>
    <mergeCell ref="D7:R7"/>
    <mergeCell ref="S7:T7"/>
    <mergeCell ref="A2:Q2"/>
    <mergeCell ref="A3:Q3"/>
    <mergeCell ref="R3:T3"/>
    <mergeCell ref="A4:C4"/>
    <mergeCell ref="D4:R4"/>
    <mergeCell ref="S4:T4"/>
  </mergeCells>
  <pageMargins left="0.39370078740157499" right="0.39370078740157499" top="0.39370078740157499" bottom="0.85177795275590595" header="0.39370078740157499" footer="0.39370078740157499"/>
  <pageSetup paperSize="9" orientation="landscape" horizontalDpi="300" verticalDpi="300"/>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2016-11-30</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Daiva</cp:lastModifiedBy>
  <dcterms:created xsi:type="dcterms:W3CDTF">2022-05-09T09:55:21Z</dcterms:created>
  <dcterms:modified xsi:type="dcterms:W3CDTF">2022-06-10T09:45:58Z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