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28680" yWindow="-120" windowWidth="29040" windowHeight="1584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1" l="1"/>
  <c r="H30" i="1"/>
  <c r="G30" i="1"/>
  <c r="F30" i="1"/>
</calcChain>
</file>

<file path=xl/sharedStrings.xml><?xml version="1.0" encoding="utf-8"?>
<sst xmlns="http://schemas.openxmlformats.org/spreadsheetml/2006/main" count="78" uniqueCount="55">
  <si>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</si>
  <si>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</si>
  <si>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</si>
  <si>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</si>
  <si>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</si>
  <si>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t>2017-04-13</t>
  </si>
  <si>
    <t>Nr.</t>
  </si>
  <si>
    <t>08.2.1-CPVA-R-908-41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</si>
  <si>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</si>
  <si>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</si>
  <si>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</si>
  <si>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</si>
  <si>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</si>
  <si>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</si>
  <si>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</si>
  <si>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</si>
  <si>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</si>
  <si>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</si>
  <si>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</si>
  <si>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</si>
  <si>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</si>
  <si>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</si>
  <si>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</si>
  <si>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</si>
  <si>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</si>
  <si>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</si>
  <si>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</si>
  <si>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</si>
  <si>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</si>
  <si>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</si>
  <si>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</si>
  <si>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</si>
  <si>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</si>
  <si>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</si>
  <si>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</si>
  <si>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</si>
  <si>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</si>
  <si>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Šakių rajono savivaldybės administracija</t>
  </si>
  <si>
    <t>Gelgaudiškio gyvenamosios vietovės atnaujinimas</t>
  </si>
  <si>
    <t>Projektas paraiškos pateikimo terminui turi atitikti priemonės Nr.08.2.1-CPVA-R-908 projektų finansavimo sąlygų aprašo, patvirtinto LR vidaus reikalų ministro 2015 m. spalio 21 d. įsakymu Nr. 1V-833, 23.3 p. reikalavimus</t>
  </si>
  <si>
    <t>2.</t>
  </si>
  <si>
    <t>Kudirkos Naumiesčio gyvenamosios vietovės atnaujinimas</t>
  </si>
  <si>
    <t>3.</t>
  </si>
  <si>
    <t>Lukšių gyvenamosios vietovės atnaujinimas</t>
  </si>
  <si>
    <t>4.</t>
  </si>
  <si>
    <t>Vilkaviškio rajono savivaldybės administracija</t>
  </si>
  <si>
    <t>Viešųjų erdvių sutvarkymas Virbalio miestelyje, pritaikant poilsiui ir bendruomenės poreikiams</t>
  </si>
  <si>
    <t>5.</t>
  </si>
  <si>
    <t>Viešųjų erdvių sutvarkymas Pilviškių miestelyje, pritaikant renginiams, fizinio aktyvumo didinimui</t>
  </si>
  <si>
    <t>6.</t>
  </si>
  <si>
    <t>Visuomeninės paskirties pastato ir viešųjų erdvių sutvarkymas Kybartuose, pritaikant juos bendruomenės poreikiams</t>
  </si>
  <si>
    <t>IŠ VISO:</t>
  </si>
  <si>
    <t>Regionui numatytas ES struktūrinių fondų lėšų limitas:</t>
  </si>
  <si>
    <t>IŠ ES STRUKTŪRINIŲ FONDŲ LĖŠŲ SIŪLOMŲ BENDRAI FINANSUOTI MARIJAMPOLĖS REGIONO PROJEKTŲ SĄRAŠAS</t>
  </si>
  <si>
    <t>PATVIRTINTA
Marijampolės regiono plėtros tarybos
2017 m. balandžio 13 d. sprendimu Nr. 51/8S-9
(Marijampolės regiono plėtros tarybos
2022 m. liepos 7 d. sprendimo Nr. S-10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</si>
</sst>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16">
    <xf numFmtId="0" fontId="1" fillId="0" borderId="0" xfId="0" applyFont="1" applyFill="1" applyBorder="1"/>
    <xf numFmtId="0" fontId="5" fillId="0" borderId="0" xfId="0" applyFont="1" applyFill="1" applyBorder="1"/>
    <xf numFmtId="4" fontId="1" fillId="0" borderId="0" xfId="0" applyNumberFormat="1" applyFont="1" applyFill="1" applyBorder="1"/>
    <xf numFmtId="0" fontId="6" fillId="0" borderId="0" xfId="1" applyNumberFormat="1" applyFont="1" applyFill="1" applyBorder="1" applyAlignment="1">
      <alignment horizontal="center" vertical="top" wrapText="1" readingOrder="1"/>
    </xf>
    <xf numFmtId="0" fontId="9" fillId="0" borderId="0" xfId="0" applyFont="1" applyFill="1" applyBorder="1"/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10" fillId="2" borderId="2" xfId="1" applyNumberFormat="1" applyFont="1" applyFill="1" applyBorder="1" applyAlignment="1">
      <alignment horizontal="center" vertical="top" wrapText="1" readingOrder="1"/>
    </xf>
    <xf numFmtId="0" fontId="14" fillId="0" borderId="2" xfId="1" applyNumberFormat="1" applyFont="1" applyFill="1" applyBorder="1" applyAlignment="1">
      <alignment vertical="top" wrapText="1" readingOrder="1"/>
    </xf>
    <xf numFmtId="0" fontId="14" fillId="0" borderId="18" xfId="1" applyNumberFormat="1" applyFont="1" applyFill="1" applyBorder="1" applyAlignment="1">
      <alignment vertical="top" wrapText="1" readingOrder="1"/>
    </xf>
    <xf numFmtId="0" fontId="14" fillId="0" borderId="2" xfId="1" applyNumberFormat="1" applyFont="1" applyFill="1" applyBorder="1" applyAlignment="1">
      <alignment horizontal="left" vertical="top" wrapText="1" readingOrder="1"/>
    </xf>
    <xf numFmtId="4" fontId="14" fillId="0" borderId="2" xfId="1" applyNumberFormat="1" applyFont="1" applyFill="1" applyBorder="1" applyAlignment="1">
      <alignment horizontal="center" vertical="top" wrapText="1" readingOrder="1"/>
    </xf>
    <xf numFmtId="4" fontId="14" fillId="0" borderId="18" xfId="1" applyNumberFormat="1" applyFont="1" applyFill="1" applyBorder="1" applyAlignment="1">
      <alignment horizontal="center" vertical="top" wrapText="1" readingOrder="1"/>
    </xf>
    <xf numFmtId="164" fontId="10" fillId="0" borderId="28" xfId="1" applyNumberFormat="1" applyFont="1" applyFill="1" applyBorder="1" applyAlignment="1">
      <alignment horizontal="center" vertical="top" wrapText="1" readingOrder="1"/>
    </xf>
    <xf numFmtId="164" fontId="10" fillId="0" borderId="27" xfId="1" applyNumberFormat="1" applyFont="1" applyFill="1" applyBorder="1" applyAlignment="1">
      <alignment horizontal="center" vertical="top" wrapText="1" readingOrder="1"/>
    </xf>
    <xf numFmtId="164" fontId="10" fillId="0" borderId="29" xfId="1" applyNumberFormat="1" applyFont="1" applyFill="1" applyBorder="1" applyAlignment="1">
      <alignment horizontal="center" vertical="top" wrapText="1" readingOrder="1"/>
    </xf>
    <xf numFmtId="164" fontId="10" fillId="0" borderId="30" xfId="1" applyNumberFormat="1" applyFont="1" applyFill="1" applyBorder="1" applyAlignment="1">
      <alignment horizontal="center" vertical="top" wrapText="1" readingOrder="1"/>
    </xf>
    <xf numFmtId="164" fontId="10" fillId="0" borderId="19" xfId="1" applyNumberFormat="1" applyFont="1" applyFill="1" applyBorder="1" applyAlignment="1">
      <alignment horizontal="center" vertical="top" wrapText="1" readingOrder="1"/>
    </xf>
    <xf numFmtId="164" fontId="10" fillId="0" borderId="20" xfId="1" applyNumberFormat="1" applyFont="1" applyFill="1" applyBorder="1" applyAlignment="1">
      <alignment horizontal="center" vertical="top" wrapText="1" readingOrder="1"/>
    </xf>
    <xf numFmtId="164" fontId="10" fillId="0" borderId="22" xfId="1" applyNumberFormat="1" applyFont="1" applyFill="1" applyBorder="1" applyAlignment="1">
      <alignment horizontal="center" vertical="top" wrapText="1" readingOrder="1"/>
    </xf>
    <xf numFmtId="164" fontId="10" fillId="0" borderId="23" xfId="1" applyNumberFormat="1" applyFont="1" applyFill="1" applyBorder="1" applyAlignment="1">
      <alignment horizontal="center" vertical="top" wrapText="1" readingOrder="1"/>
    </xf>
    <xf numFmtId="164" fontId="10" fillId="0" borderId="25" xfId="1" applyNumberFormat="1" applyFont="1" applyFill="1" applyBorder="1" applyAlignment="1">
      <alignment horizontal="center" vertical="top" wrapText="1" readingOrder="1"/>
    </xf>
    <xf numFmtId="0" fontId="10" fillId="0" borderId="31" xfId="1" applyNumberFormat="1" applyFont="1" applyFill="1" applyBorder="1" applyAlignment="1">
      <alignment horizontal="center" vertical="top" wrapText="1" readingOrder="1"/>
    </xf>
    <xf numFmtId="0" fontId="10" fillId="0" borderId="26" xfId="1" applyNumberFormat="1" applyFont="1" applyFill="1" applyBorder="1" applyAlignment="1">
      <alignment horizontal="center" vertical="top" wrapText="1" readingOrder="1"/>
    </xf>
    <xf numFmtId="0" fontId="10" fillId="0" borderId="32" xfId="1" applyNumberFormat="1" applyFont="1" applyFill="1" applyBorder="1" applyAlignment="1">
      <alignment horizontal="center" vertical="top" wrapText="1" readingOrder="1"/>
    </xf>
    <xf numFmtId="0" fontId="10" fillId="0" borderId="33" xfId="1" applyNumberFormat="1" applyFont="1" applyFill="1" applyBorder="1" applyAlignment="1">
      <alignment horizontal="center" vertical="top" wrapText="1" readingOrder="1"/>
    </xf>
    <xf numFmtId="0" fontId="10" fillId="0" borderId="1" xfId="1" applyNumberFormat="1" applyFont="1" applyFill="1" applyBorder="1" applyAlignment="1">
      <alignment horizontal="center" vertical="top" wrapText="1" readingOrder="1"/>
    </xf>
    <xf numFmtId="0" fontId="10" fillId="0" borderId="16" xfId="1" applyNumberFormat="1" applyFont="1" applyFill="1" applyBorder="1" applyAlignment="1">
      <alignment horizontal="center" vertical="top" wrapText="1" readingOrder="1"/>
    </xf>
    <xf numFmtId="0" fontId="14" fillId="0" borderId="18" xfId="1" applyNumberFormat="1" applyFont="1" applyFill="1" applyBorder="1" applyAlignment="1">
      <alignment horizontal="left" vertical="top" wrapText="1" readingOrder="1"/>
    </xf>
    <xf numFmtId="0" fontId="14" fillId="0" borderId="7" xfId="1" applyNumberFormat="1" applyFont="1" applyFill="1" applyBorder="1" applyAlignment="1">
      <alignment horizontal="left" vertical="top" wrapText="1" readingOrder="1"/>
    </xf>
    <xf numFmtId="0" fontId="14" fillId="0" borderId="14" xfId="1" applyNumberFormat="1" applyFont="1" applyFill="1" applyBorder="1" applyAlignment="1">
      <alignment horizontal="left" vertical="top" wrapText="1" readingOrder="1"/>
    </xf>
    <xf numFmtId="0" fontId="10" fillId="0" borderId="20" xfId="1" applyNumberFormat="1" applyFont="1" applyFill="1" applyBorder="1" applyAlignment="1">
      <alignment horizontal="right" vertical="top" wrapText="1" readingOrder="1"/>
    </xf>
    <xf numFmtId="0" fontId="10" fillId="0" borderId="21" xfId="1" applyNumberFormat="1" applyFont="1" applyFill="1" applyBorder="1" applyAlignment="1">
      <alignment horizontal="right" vertical="top" wrapText="1" readingOrder="1"/>
    </xf>
    <xf numFmtId="0" fontId="10" fillId="0" borderId="22" xfId="1" applyNumberFormat="1" applyFont="1" applyFill="1" applyBorder="1" applyAlignment="1">
      <alignment horizontal="right" vertical="top" wrapText="1" readingOrder="1"/>
    </xf>
    <xf numFmtId="0" fontId="10" fillId="0" borderId="23" xfId="1" applyNumberFormat="1" applyFont="1" applyFill="1" applyBorder="1" applyAlignment="1">
      <alignment horizontal="right" vertical="top" wrapText="1" readingOrder="1"/>
    </xf>
    <xf numFmtId="0" fontId="10" fillId="0" borderId="24" xfId="1" applyNumberFormat="1" applyFont="1" applyFill="1" applyBorder="1" applyAlignment="1">
      <alignment horizontal="right" vertical="top" wrapText="1" readingOrder="1"/>
    </xf>
    <xf numFmtId="0" fontId="10" fillId="0" borderId="25" xfId="1" applyNumberFormat="1" applyFont="1" applyFill="1" applyBorder="1" applyAlignment="1">
      <alignment horizontal="right" vertical="top" wrapText="1" readingOrder="1"/>
    </xf>
    <xf numFmtId="165" fontId="14" fillId="0" borderId="2" xfId="1" applyNumberFormat="1" applyFont="1" applyFill="1" applyBorder="1" applyAlignment="1">
      <alignment horizontal="right" vertical="top" wrapText="1" readingOrder="1"/>
    </xf>
    <xf numFmtId="0" fontId="9" fillId="0" borderId="4" xfId="1" applyNumberFormat="1" applyFont="1" applyFill="1" applyBorder="1" applyAlignment="1">
      <alignment vertical="top" wrapText="1"/>
    </xf>
    <xf numFmtId="0" fontId="9" fillId="0" borderId="5" xfId="1" applyNumberFormat="1" applyFont="1" applyFill="1" applyBorder="1" applyAlignment="1">
      <alignment vertical="top" wrapText="1"/>
    </xf>
    <xf numFmtId="0" fontId="14" fillId="0" borderId="18" xfId="1" applyNumberFormat="1" applyFont="1" applyFill="1" applyBorder="1" applyAlignment="1">
      <alignment vertical="top" wrapText="1" readingOrder="1"/>
    </xf>
    <xf numFmtId="0" fontId="9" fillId="0" borderId="3" xfId="1" applyNumberFormat="1" applyFont="1" applyFill="1" applyBorder="1" applyAlignment="1">
      <alignment vertical="top" wrapText="1"/>
    </xf>
    <xf numFmtId="4" fontId="14" fillId="0" borderId="18" xfId="1" applyNumberFormat="1" applyFont="1" applyFill="1" applyBorder="1" applyAlignment="1">
      <alignment horizontal="center" vertical="top" wrapText="1" readingOrder="1"/>
    </xf>
    <xf numFmtId="4" fontId="9" fillId="0" borderId="5" xfId="1" applyNumberFormat="1" applyFont="1" applyFill="1" applyBorder="1" applyAlignment="1">
      <alignment horizontal="center" vertical="top" wrapText="1"/>
    </xf>
    <xf numFmtId="4" fontId="9" fillId="0" borderId="3" xfId="1" applyNumberFormat="1" applyFont="1" applyFill="1" applyBorder="1" applyAlignment="1">
      <alignment horizontal="center" vertical="top" wrapText="1"/>
    </xf>
    <xf numFmtId="4" fontId="9" fillId="0" borderId="6" xfId="1" applyNumberFormat="1" applyFont="1" applyFill="1" applyBorder="1" applyAlignment="1">
      <alignment horizontal="center" vertical="top" wrapText="1"/>
    </xf>
    <xf numFmtId="4" fontId="14" fillId="0" borderId="2" xfId="1" applyNumberFormat="1" applyFont="1" applyFill="1" applyBorder="1" applyAlignment="1">
      <alignment horizontal="center" vertical="top" wrapText="1" readingOrder="1"/>
    </xf>
    <xf numFmtId="4" fontId="9" fillId="0" borderId="4" xfId="1" applyNumberFormat="1" applyFont="1" applyFill="1" applyBorder="1" applyAlignment="1">
      <alignment horizontal="center" vertical="top" wrapText="1"/>
    </xf>
    <xf numFmtId="0" fontId="14" fillId="0" borderId="2" xfId="1" applyNumberFormat="1" applyFont="1" applyFill="1" applyBorder="1" applyAlignment="1">
      <alignment vertical="top" wrapText="1" readingOrder="1"/>
    </xf>
    <xf numFmtId="0" fontId="14" fillId="0" borderId="14" xfId="1" applyNumberFormat="1" applyFont="1" applyFill="1" applyBorder="1" applyAlignment="1">
      <alignment horizontal="right" vertical="top" wrapText="1" readingOrder="1"/>
    </xf>
    <xf numFmtId="0" fontId="9" fillId="0" borderId="1" xfId="1" applyNumberFormat="1" applyFont="1" applyFill="1" applyBorder="1" applyAlignment="1">
      <alignment vertical="top" wrapText="1"/>
    </xf>
    <xf numFmtId="166" fontId="14" fillId="0" borderId="2" xfId="1" applyNumberFormat="1" applyFont="1" applyFill="1" applyBorder="1" applyAlignment="1">
      <alignment horizontal="left" vertical="top" wrapText="1" readingOrder="1"/>
    </xf>
    <xf numFmtId="0" fontId="8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/>
    </xf>
    <xf numFmtId="0" fontId="14" fillId="0" borderId="17" xfId="1" applyNumberFormat="1" applyFont="1" applyFill="1" applyBorder="1" applyAlignment="1">
      <alignment horizontal="left" vertical="top" wrapText="1" readingOrder="1"/>
    </xf>
    <xf numFmtId="0" fontId="14" fillId="0" borderId="3" xfId="1" applyNumberFormat="1" applyFont="1" applyFill="1" applyBorder="1" applyAlignment="1">
      <alignment horizontal="left" vertical="top" wrapText="1" readingOrder="1"/>
    </xf>
    <xf numFmtId="0" fontId="14" fillId="0" borderId="15" xfId="1" applyNumberFormat="1" applyFont="1" applyFill="1" applyBorder="1" applyAlignment="1">
      <alignment horizontal="left" vertical="top" wrapText="1" readingOrder="1"/>
    </xf>
    <xf numFmtId="0" fontId="14" fillId="0" borderId="16" xfId="1" applyNumberFormat="1" applyFont="1" applyFill="1" applyBorder="1" applyAlignment="1">
      <alignment horizontal="left" vertical="top" wrapText="1" readingOrder="1"/>
    </xf>
    <xf numFmtId="4" fontId="14" fillId="0" borderId="17" xfId="1" applyNumberFormat="1" applyFont="1" applyFill="1" applyBorder="1" applyAlignment="1">
      <alignment horizontal="center" vertical="top" wrapText="1" readingOrder="1"/>
    </xf>
    <xf numFmtId="4" fontId="14" fillId="0" borderId="6" xfId="1" applyNumberFormat="1" applyFont="1" applyFill="1" applyBorder="1" applyAlignment="1">
      <alignment horizontal="center" vertical="top" wrapText="1" readingOrder="1"/>
    </xf>
    <xf numFmtId="4" fontId="14" fillId="0" borderId="3" xfId="1" applyNumberFormat="1" applyFont="1" applyFill="1" applyBorder="1" applyAlignment="1">
      <alignment horizontal="center" vertical="top" wrapText="1" readingOrder="1"/>
    </xf>
    <xf numFmtId="4" fontId="14" fillId="0" borderId="15" xfId="1" applyNumberFormat="1" applyFont="1" applyFill="1" applyBorder="1" applyAlignment="1">
      <alignment horizontal="center" vertical="top" wrapText="1" readingOrder="1"/>
    </xf>
    <xf numFmtId="4" fontId="14" fillId="0" borderId="1" xfId="1" applyNumberFormat="1" applyFont="1" applyFill="1" applyBorder="1" applyAlignment="1">
      <alignment horizontal="center" vertical="top" wrapText="1" readingOrder="1"/>
    </xf>
    <xf numFmtId="4" fontId="14" fillId="0" borderId="16" xfId="1" applyNumberFormat="1" applyFont="1" applyFill="1" applyBorder="1" applyAlignment="1">
      <alignment horizontal="center" vertical="top" wrapText="1" readingOrder="1"/>
    </xf>
    <xf numFmtId="4" fontId="14" fillId="0" borderId="14" xfId="1" applyNumberFormat="1" applyFont="1" applyFill="1" applyBorder="1" applyAlignment="1">
      <alignment horizontal="center" vertical="top" wrapText="1" readingOrder="1"/>
    </xf>
    <xf numFmtId="165" fontId="14" fillId="0" borderId="17" xfId="1" applyNumberFormat="1" applyFont="1" applyFill="1" applyBorder="1" applyAlignment="1">
      <alignment horizontal="right" vertical="top" wrapText="1" readingOrder="1"/>
    </xf>
    <xf numFmtId="165" fontId="14" fillId="0" borderId="6" xfId="1" applyNumberFormat="1" applyFont="1" applyFill="1" applyBorder="1" applyAlignment="1">
      <alignment horizontal="right" vertical="top" wrapText="1" readingOrder="1"/>
    </xf>
    <xf numFmtId="165" fontId="14" fillId="0" borderId="3" xfId="1" applyNumberFormat="1" applyFont="1" applyFill="1" applyBorder="1" applyAlignment="1">
      <alignment horizontal="right" vertical="top" wrapText="1" readingOrder="1"/>
    </xf>
    <xf numFmtId="165" fontId="14" fillId="0" borderId="15" xfId="1" applyNumberFormat="1" applyFont="1" applyFill="1" applyBorder="1" applyAlignment="1">
      <alignment horizontal="right" vertical="top" wrapText="1" readingOrder="1"/>
    </xf>
    <xf numFmtId="165" fontId="14" fillId="0" borderId="1" xfId="1" applyNumberFormat="1" applyFont="1" applyFill="1" applyBorder="1" applyAlignment="1">
      <alignment horizontal="right" vertical="top" wrapText="1" readingOrder="1"/>
    </xf>
    <xf numFmtId="165" fontId="14" fillId="0" borderId="16" xfId="1" applyNumberFormat="1" applyFont="1" applyFill="1" applyBorder="1" applyAlignment="1">
      <alignment horizontal="right" vertical="top" wrapText="1" readingOrder="1"/>
    </xf>
    <xf numFmtId="0" fontId="14" fillId="0" borderId="8" xfId="1" applyNumberFormat="1" applyFont="1" applyFill="1" applyBorder="1" applyAlignment="1">
      <alignment horizontal="left" vertical="top" wrapText="1" readingOrder="1"/>
    </xf>
    <xf numFmtId="0" fontId="14" fillId="0" borderId="9" xfId="1" applyNumberFormat="1" applyFont="1" applyFill="1" applyBorder="1" applyAlignment="1">
      <alignment horizontal="left" vertical="top" wrapText="1" readingOrder="1"/>
    </xf>
    <xf numFmtId="0" fontId="14" fillId="0" borderId="7" xfId="1" applyNumberFormat="1" applyFont="1" applyFill="1" applyBorder="1" applyAlignment="1">
      <alignment vertical="top" wrapText="1" readingOrder="1"/>
    </xf>
    <xf numFmtId="0" fontId="14" fillId="0" borderId="14" xfId="1" applyNumberFormat="1" applyFont="1" applyFill="1" applyBorder="1" applyAlignment="1">
      <alignment vertical="top" wrapText="1" readingOrder="1"/>
    </xf>
    <xf numFmtId="4" fontId="14" fillId="0" borderId="8" xfId="1" applyNumberFormat="1" applyFont="1" applyFill="1" applyBorder="1" applyAlignment="1">
      <alignment horizontal="center" vertical="top" wrapText="1" readingOrder="1"/>
    </xf>
    <xf numFmtId="4" fontId="14" fillId="0" borderId="0" xfId="1" applyNumberFormat="1" applyFont="1" applyFill="1" applyBorder="1" applyAlignment="1">
      <alignment horizontal="center" vertical="top" wrapText="1" readingOrder="1"/>
    </xf>
    <xf numFmtId="4" fontId="14" fillId="0" borderId="9" xfId="1" applyNumberFormat="1" applyFont="1" applyFill="1" applyBorder="1" applyAlignment="1">
      <alignment horizontal="center" vertical="top" wrapText="1" readingOrder="1"/>
    </xf>
    <xf numFmtId="4" fontId="14" fillId="0" borderId="7" xfId="1" applyNumberFormat="1" applyFont="1" applyFill="1" applyBorder="1" applyAlignment="1">
      <alignment horizontal="center" vertical="top" wrapText="1" readingOrder="1"/>
    </xf>
    <xf numFmtId="165" fontId="14" fillId="0" borderId="8" xfId="1" applyNumberFormat="1" applyFont="1" applyFill="1" applyBorder="1" applyAlignment="1">
      <alignment horizontal="right" vertical="top" wrapText="1" readingOrder="1"/>
    </xf>
    <xf numFmtId="165" fontId="14" fillId="0" borderId="0" xfId="1" applyNumberFormat="1" applyFont="1" applyFill="1" applyBorder="1" applyAlignment="1">
      <alignment horizontal="right" vertical="top" wrapText="1" readingOrder="1"/>
    </xf>
    <xf numFmtId="165" fontId="14" fillId="0" borderId="9" xfId="1" applyNumberFormat="1" applyFont="1" applyFill="1" applyBorder="1" applyAlignment="1">
      <alignment horizontal="right" vertical="top" wrapText="1" readingOrder="1"/>
    </xf>
    <xf numFmtId="0" fontId="10" fillId="2" borderId="2" xfId="1" applyNumberFormat="1" applyFont="1" applyFill="1" applyBorder="1" applyAlignment="1">
      <alignment horizontal="center" vertical="top" wrapText="1" readingOrder="1"/>
    </xf>
    <xf numFmtId="4" fontId="9" fillId="0" borderId="17" xfId="1" applyNumberFormat="1" applyFont="1" applyFill="1" applyBorder="1" applyAlignment="1">
      <alignment horizontal="center" vertical="top" wrapText="1"/>
    </xf>
    <xf numFmtId="4" fontId="9" fillId="0" borderId="15" xfId="1" applyNumberFormat="1" applyFont="1" applyFill="1" applyBorder="1" applyAlignment="1">
      <alignment horizontal="center" vertical="top" wrapText="1"/>
    </xf>
    <xf numFmtId="4" fontId="9" fillId="0" borderId="16" xfId="1" applyNumberFormat="1" applyFont="1" applyFill="1" applyBorder="1" applyAlignment="1">
      <alignment horizontal="center" vertical="top" wrapText="1"/>
    </xf>
    <xf numFmtId="4" fontId="9" fillId="0" borderId="8" xfId="1" applyNumberFormat="1" applyFont="1" applyFill="1" applyBorder="1" applyAlignment="1">
      <alignment horizontal="center" vertical="top" wrapText="1"/>
    </xf>
    <xf numFmtId="4" fontId="9" fillId="0" borderId="9" xfId="1" applyNumberFormat="1" applyFont="1" applyFill="1" applyBorder="1" applyAlignment="1">
      <alignment horizontal="center" vertical="top" wrapText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9" fillId="2" borderId="7" xfId="1" applyNumberFormat="1" applyFont="1" applyFill="1" applyBorder="1" applyAlignment="1">
      <alignment vertical="top" wrapText="1"/>
    </xf>
    <xf numFmtId="0" fontId="9" fillId="2" borderId="14" xfId="1" applyNumberFormat="1" applyFont="1" applyFill="1" applyBorder="1" applyAlignment="1">
      <alignment vertical="top" wrapText="1"/>
    </xf>
    <xf numFmtId="0" fontId="9" fillId="2" borderId="8" xfId="1" applyNumberFormat="1" applyFont="1" applyFill="1" applyBorder="1" applyAlignment="1">
      <alignment vertical="top" wrapText="1"/>
    </xf>
    <xf numFmtId="0" fontId="9" fillId="0" borderId="9" xfId="1" applyNumberFormat="1" applyFont="1" applyFill="1" applyBorder="1" applyAlignment="1">
      <alignment vertical="top" wrapText="1"/>
    </xf>
    <xf numFmtId="0" fontId="9" fillId="2" borderId="15" xfId="1" applyNumberFormat="1" applyFont="1" applyFill="1" applyBorder="1" applyAlignment="1">
      <alignment vertical="top" wrapText="1"/>
    </xf>
    <xf numFmtId="0" fontId="9" fillId="0" borderId="16" xfId="1" applyNumberFormat="1" applyFont="1" applyFill="1" applyBorder="1" applyAlignment="1">
      <alignment vertical="top" wrapText="1"/>
    </xf>
    <xf numFmtId="0" fontId="9" fillId="0" borderId="6" xfId="1" applyNumberFormat="1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3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0" fontId="3" fillId="0" borderId="1" xfId="1" applyNumberFormat="1" applyFont="1" applyFill="1" applyBorder="1" applyAlignment="1">
      <alignment horizontal="center" vertical="top" wrapText="1" readingOrder="1"/>
    </xf>
    <xf numFmtId="0" fontId="13" fillId="0" borderId="1" xfId="1" applyNumberFormat="1" applyFont="1" applyFill="1" applyBorder="1" applyAlignment="1">
      <alignment vertical="top" wrapText="1"/>
    </xf>
    <xf numFmtId="0" fontId="10" fillId="2" borderId="0" xfId="1" applyNumberFormat="1" applyFont="1" applyFill="1" applyBorder="1" applyAlignment="1">
      <alignment horizontal="center" vertical="center" wrapText="1" readingOrder="1"/>
    </xf>
    <xf numFmtId="0" fontId="10" fillId="2" borderId="10" xfId="1" applyNumberFormat="1" applyFont="1" applyFill="1" applyBorder="1" applyAlignment="1">
      <alignment horizontal="center" vertical="center" wrapText="1" readingOrder="1"/>
    </xf>
    <xf numFmtId="0" fontId="10" fillId="2" borderId="11" xfId="1" applyNumberFormat="1" applyFont="1" applyFill="1" applyBorder="1" applyAlignment="1">
      <alignment horizontal="left" vertical="center" wrapText="1" readingOrder="1"/>
    </xf>
    <xf numFmtId="0" fontId="9" fillId="0" borderId="12" xfId="1" applyNumberFormat="1" applyFont="1" applyFill="1" applyBorder="1" applyAlignment="1">
      <alignment vertical="top" wrapText="1"/>
    </xf>
    <xf numFmtId="0" fontId="9" fillId="0" borderId="13" xfId="1" applyNumberFormat="1" applyFont="1" applyFill="1" applyBorder="1" applyAlignment="1">
      <alignment vertical="top" wrapText="1"/>
    </xf>
    <xf numFmtId="0" fontId="10" fillId="0" borderId="0" xfId="1" applyNumberFormat="1" applyFont="1" applyFill="1" applyBorder="1" applyAlignment="1">
      <alignment vertical="top" wrapText="1" readingOrder="1"/>
    </xf>
    <xf numFmtId="0" fontId="12" fillId="0" borderId="1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0" borderId="0" xfId="0" applyFont="1" applyFill="1" applyBorder="1"/>
    <xf numFmtId="0" fontId="11" fillId="0" borderId="0" xfId="1" applyNumberFormat="1" applyFont="1" applyFill="1" applyBorder="1" applyAlignment="1">
      <alignment vertical="top" wrapText="1" readingOrder="1"/>
    </xf>
    <xf numFmtId="0" fontId="12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showGridLines="0" tabSelected="1" zoomScale="80" zoomScaleNormal="80" workbookViewId="0">
      <selection activeCell="W15" sqref="W15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7" customWidth="1"/>
    <col min="22" max="22" width="21.33203125" customWidth="1"/>
    <col min="23" max="23" width="27.88671875" customWidth="1"/>
  </cols>
  <sheetData>
    <row r="1" spans="1:20" ht="21.75" customHeight="1" x14ac:dyDescent="0.3">
      <c r="R1" s="51"/>
      <c r="S1" s="52"/>
      <c r="T1" s="52"/>
    </row>
    <row r="2" spans="1:20" ht="68.25" customHeight="1" x14ac:dyDescent="0.3">
      <c r="A2" s="111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01" t="s">
        <v>54</v>
      </c>
      <c r="S2" s="113"/>
      <c r="T2" s="113"/>
    </row>
    <row r="3" spans="1:20" ht="17.100000000000001" customHeight="1" x14ac:dyDescent="0.3">
      <c r="A3" s="109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114" t="s">
        <v>0</v>
      </c>
      <c r="S3" s="95"/>
      <c r="T3" s="95"/>
    </row>
    <row r="4" spans="1:20" ht="17.100000000000001" customHeight="1" x14ac:dyDescent="0.3">
      <c r="A4" s="101" t="s">
        <v>0</v>
      </c>
      <c r="B4" s="95"/>
      <c r="C4" s="95"/>
      <c r="D4" s="115" t="s">
        <v>1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1" t="s">
        <v>0</v>
      </c>
      <c r="T4" s="95"/>
    </row>
    <row r="5" spans="1:20" ht="17.100000000000001" customHeight="1" x14ac:dyDescent="0.3">
      <c r="A5" s="96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ht="17.100000000000001" customHeight="1" x14ac:dyDescent="0.3">
      <c r="A6" s="109" t="s">
        <v>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spans="1:20" ht="17.100000000000001" customHeight="1" x14ac:dyDescent="0.3">
      <c r="A7" s="101" t="s">
        <v>0</v>
      </c>
      <c r="B7" s="95"/>
      <c r="C7" s="95"/>
      <c r="D7" s="110" t="s">
        <v>3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1" t="s">
        <v>0</v>
      </c>
      <c r="T7" s="95"/>
    </row>
    <row r="8" spans="1:20" ht="17.100000000000001" customHeight="1" x14ac:dyDescent="0.3">
      <c r="A8" s="96" t="s">
        <v>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ht="15" customHeight="1" x14ac:dyDescent="0.3">
      <c r="A9" s="97" t="s">
        <v>0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0" ht="15" customHeight="1" x14ac:dyDescent="0.3">
      <c r="A10" s="98" t="s">
        <v>53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</row>
    <row r="11" spans="1:20" ht="17.100000000000001" customHeight="1" x14ac:dyDescent="0.3">
      <c r="A11" s="100" t="s">
        <v>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spans="1:20" ht="15.6" x14ac:dyDescent="0.3">
      <c r="A12" s="101" t="s">
        <v>0</v>
      </c>
      <c r="B12" s="95"/>
      <c r="C12" s="95"/>
      <c r="D12" s="95"/>
      <c r="E12" s="95"/>
      <c r="F12" s="95"/>
      <c r="G12" s="95"/>
      <c r="H12" s="95"/>
      <c r="I12" s="102" t="s">
        <v>5</v>
      </c>
      <c r="J12" s="103"/>
      <c r="K12" s="3" t="s">
        <v>6</v>
      </c>
      <c r="L12" s="102" t="s">
        <v>7</v>
      </c>
      <c r="M12" s="103"/>
      <c r="N12" s="103"/>
      <c r="O12" s="101" t="s">
        <v>0</v>
      </c>
      <c r="P12" s="95"/>
      <c r="Q12" s="95"/>
      <c r="R12" s="95"/>
      <c r="S12" s="95"/>
      <c r="T12" s="95"/>
    </row>
    <row r="13" spans="1:20" ht="0" hidden="1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2.1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7.25" customHeight="1" x14ac:dyDescent="0.3">
      <c r="A15" s="87" t="s">
        <v>8</v>
      </c>
      <c r="B15" s="87" t="s">
        <v>9</v>
      </c>
      <c r="C15" s="87" t="s">
        <v>10</v>
      </c>
      <c r="D15" s="40"/>
      <c r="E15" s="87" t="s">
        <v>11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87" t="s">
        <v>12</v>
      </c>
      <c r="R15" s="94"/>
      <c r="S15" s="40"/>
      <c r="T15" s="87" t="s">
        <v>13</v>
      </c>
    </row>
    <row r="16" spans="1:20" ht="20.399999999999999" customHeight="1" x14ac:dyDescent="0.3">
      <c r="A16" s="88"/>
      <c r="B16" s="88"/>
      <c r="C16" s="90"/>
      <c r="D16" s="91"/>
      <c r="E16" s="87" t="s">
        <v>14</v>
      </c>
      <c r="F16" s="40"/>
      <c r="G16" s="87" t="s">
        <v>15</v>
      </c>
      <c r="H16" s="37"/>
      <c r="I16" s="38"/>
      <c r="J16" s="104" t="s">
        <v>16</v>
      </c>
      <c r="K16" s="95"/>
      <c r="L16" s="95"/>
      <c r="M16" s="95"/>
      <c r="N16" s="95"/>
      <c r="O16" s="95"/>
      <c r="P16" s="95"/>
      <c r="Q16" s="90"/>
      <c r="R16" s="95"/>
      <c r="S16" s="91"/>
      <c r="T16" s="88"/>
    </row>
    <row r="17" spans="1:23" ht="16.350000000000001" customHeight="1" x14ac:dyDescent="0.3">
      <c r="A17" s="88"/>
      <c r="B17" s="88"/>
      <c r="C17" s="90"/>
      <c r="D17" s="91"/>
      <c r="E17" s="90"/>
      <c r="F17" s="91"/>
      <c r="G17" s="87" t="s">
        <v>17</v>
      </c>
      <c r="H17" s="105" t="s">
        <v>0</v>
      </c>
      <c r="I17" s="37"/>
      <c r="J17" s="106" t="s">
        <v>18</v>
      </c>
      <c r="K17" s="107"/>
      <c r="L17" s="107"/>
      <c r="M17" s="107"/>
      <c r="N17" s="107"/>
      <c r="O17" s="107"/>
      <c r="P17" s="108"/>
      <c r="Q17" s="90"/>
      <c r="R17" s="95"/>
      <c r="S17" s="91"/>
      <c r="T17" s="88"/>
    </row>
    <row r="18" spans="1:23" ht="17.100000000000001" customHeight="1" x14ac:dyDescent="0.3">
      <c r="A18" s="88"/>
      <c r="B18" s="88"/>
      <c r="C18" s="90"/>
      <c r="D18" s="91"/>
      <c r="E18" s="90"/>
      <c r="F18" s="91"/>
      <c r="G18" s="88"/>
      <c r="H18" s="87" t="s">
        <v>19</v>
      </c>
      <c r="I18" s="40"/>
      <c r="J18" s="87" t="s">
        <v>20</v>
      </c>
      <c r="K18" s="37"/>
      <c r="L18" s="37"/>
      <c r="M18" s="37"/>
      <c r="N18" s="37"/>
      <c r="O18" s="37"/>
      <c r="P18" s="38"/>
      <c r="Q18" s="90"/>
      <c r="R18" s="95"/>
      <c r="S18" s="91"/>
      <c r="T18" s="88"/>
    </row>
    <row r="19" spans="1:23" ht="50.1" customHeight="1" x14ac:dyDescent="0.3">
      <c r="A19" s="89"/>
      <c r="B19" s="89"/>
      <c r="C19" s="92"/>
      <c r="D19" s="93"/>
      <c r="E19" s="92"/>
      <c r="F19" s="93"/>
      <c r="G19" s="89"/>
      <c r="H19" s="92"/>
      <c r="I19" s="93"/>
      <c r="J19" s="87" t="s">
        <v>19</v>
      </c>
      <c r="K19" s="37"/>
      <c r="L19" s="38"/>
      <c r="M19" s="5" t="s">
        <v>21</v>
      </c>
      <c r="N19" s="87" t="s">
        <v>22</v>
      </c>
      <c r="O19" s="38"/>
      <c r="P19" s="5" t="s">
        <v>23</v>
      </c>
      <c r="Q19" s="92"/>
      <c r="R19" s="49"/>
      <c r="S19" s="93"/>
      <c r="T19" s="89"/>
    </row>
    <row r="20" spans="1:23" x14ac:dyDescent="0.3">
      <c r="A20" s="6" t="s">
        <v>24</v>
      </c>
      <c r="B20" s="6" t="s">
        <v>25</v>
      </c>
      <c r="C20" s="81" t="s">
        <v>26</v>
      </c>
      <c r="D20" s="38"/>
      <c r="E20" s="81" t="s">
        <v>27</v>
      </c>
      <c r="F20" s="38"/>
      <c r="G20" s="6" t="s">
        <v>28</v>
      </c>
      <c r="H20" s="81" t="s">
        <v>29</v>
      </c>
      <c r="I20" s="38"/>
      <c r="J20" s="81" t="s">
        <v>30</v>
      </c>
      <c r="K20" s="37"/>
      <c r="L20" s="38"/>
      <c r="M20" s="6" t="s">
        <v>31</v>
      </c>
      <c r="N20" s="81" t="s">
        <v>32</v>
      </c>
      <c r="O20" s="38"/>
      <c r="P20" s="6" t="s">
        <v>33</v>
      </c>
      <c r="Q20" s="81" t="s">
        <v>34</v>
      </c>
      <c r="R20" s="37"/>
      <c r="S20" s="38"/>
      <c r="T20" s="6" t="s">
        <v>35</v>
      </c>
    </row>
    <row r="21" spans="1:23" ht="20.25" customHeight="1" x14ac:dyDescent="0.3">
      <c r="A21" s="27" t="s">
        <v>36</v>
      </c>
      <c r="B21" s="27" t="s">
        <v>37</v>
      </c>
      <c r="C21" s="53" t="s">
        <v>38</v>
      </c>
      <c r="D21" s="54"/>
      <c r="E21" s="82">
        <v>401253.84</v>
      </c>
      <c r="F21" s="43"/>
      <c r="G21" s="41">
        <v>341065.75</v>
      </c>
      <c r="H21" s="57">
        <v>20062.7</v>
      </c>
      <c r="I21" s="59"/>
      <c r="J21" s="57">
        <v>0</v>
      </c>
      <c r="K21" s="58"/>
      <c r="L21" s="59"/>
      <c r="M21" s="41">
        <v>40125.39</v>
      </c>
      <c r="N21" s="57">
        <v>0</v>
      </c>
      <c r="O21" s="59"/>
      <c r="P21" s="41">
        <v>0</v>
      </c>
      <c r="Q21" s="64">
        <v>43189</v>
      </c>
      <c r="R21" s="65"/>
      <c r="S21" s="66"/>
      <c r="T21" s="27" t="s">
        <v>39</v>
      </c>
      <c r="U21" s="1"/>
    </row>
    <row r="22" spans="1:23" ht="72" customHeight="1" x14ac:dyDescent="0.3">
      <c r="A22" s="29"/>
      <c r="B22" s="29"/>
      <c r="C22" s="55"/>
      <c r="D22" s="56"/>
      <c r="E22" s="83"/>
      <c r="F22" s="84"/>
      <c r="G22" s="63"/>
      <c r="H22" s="60"/>
      <c r="I22" s="62"/>
      <c r="J22" s="60"/>
      <c r="K22" s="61"/>
      <c r="L22" s="62"/>
      <c r="M22" s="63"/>
      <c r="N22" s="60"/>
      <c r="O22" s="62"/>
      <c r="P22" s="63"/>
      <c r="Q22" s="67"/>
      <c r="R22" s="68"/>
      <c r="S22" s="69"/>
      <c r="T22" s="29"/>
      <c r="U22" s="1"/>
      <c r="V22" s="2"/>
    </row>
    <row r="23" spans="1:23" ht="18" customHeight="1" x14ac:dyDescent="0.3">
      <c r="A23" s="39" t="s">
        <v>40</v>
      </c>
      <c r="B23" s="27" t="s">
        <v>37</v>
      </c>
      <c r="C23" s="53" t="s">
        <v>41</v>
      </c>
      <c r="D23" s="54"/>
      <c r="E23" s="82">
        <v>450814.78</v>
      </c>
      <c r="F23" s="43"/>
      <c r="G23" s="41">
        <v>383192.58</v>
      </c>
      <c r="H23" s="57">
        <v>33811.1</v>
      </c>
      <c r="I23" s="59"/>
      <c r="J23" s="57">
        <v>0</v>
      </c>
      <c r="K23" s="58"/>
      <c r="L23" s="59"/>
      <c r="M23" s="41">
        <v>33811.1</v>
      </c>
      <c r="N23" s="57">
        <v>0</v>
      </c>
      <c r="O23" s="59"/>
      <c r="P23" s="41">
        <v>0</v>
      </c>
      <c r="Q23" s="64">
        <v>43251</v>
      </c>
      <c r="R23" s="65"/>
      <c r="S23" s="66"/>
      <c r="T23" s="27" t="s">
        <v>39</v>
      </c>
      <c r="U23" s="1"/>
    </row>
    <row r="24" spans="1:23" ht="18" customHeight="1" x14ac:dyDescent="0.3">
      <c r="A24" s="72"/>
      <c r="B24" s="28"/>
      <c r="C24" s="70"/>
      <c r="D24" s="71"/>
      <c r="E24" s="85"/>
      <c r="F24" s="86"/>
      <c r="G24" s="77"/>
      <c r="H24" s="74"/>
      <c r="I24" s="76"/>
      <c r="J24" s="74"/>
      <c r="K24" s="75"/>
      <c r="L24" s="76"/>
      <c r="M24" s="77"/>
      <c r="N24" s="74"/>
      <c r="O24" s="76"/>
      <c r="P24" s="77"/>
      <c r="Q24" s="78"/>
      <c r="R24" s="79"/>
      <c r="S24" s="80"/>
      <c r="T24" s="28"/>
      <c r="W24" s="2"/>
    </row>
    <row r="25" spans="1:23" ht="58.5" customHeight="1" x14ac:dyDescent="0.3">
      <c r="A25" s="73"/>
      <c r="B25" s="29"/>
      <c r="C25" s="55"/>
      <c r="D25" s="56"/>
      <c r="E25" s="83"/>
      <c r="F25" s="84"/>
      <c r="G25" s="63"/>
      <c r="H25" s="60"/>
      <c r="I25" s="62"/>
      <c r="J25" s="60"/>
      <c r="K25" s="61"/>
      <c r="L25" s="62"/>
      <c r="M25" s="63"/>
      <c r="N25" s="60"/>
      <c r="O25" s="62"/>
      <c r="P25" s="63"/>
      <c r="Q25" s="67"/>
      <c r="R25" s="68"/>
      <c r="S25" s="69"/>
      <c r="T25" s="29"/>
      <c r="U25" s="1"/>
    </row>
    <row r="26" spans="1:23" ht="92.25" customHeight="1" x14ac:dyDescent="0.3">
      <c r="A26" s="7" t="s">
        <v>42</v>
      </c>
      <c r="B26" s="7" t="s">
        <v>37</v>
      </c>
      <c r="C26" s="47" t="s">
        <v>43</v>
      </c>
      <c r="D26" s="38"/>
      <c r="E26" s="45">
        <v>853884.96</v>
      </c>
      <c r="F26" s="42"/>
      <c r="G26" s="10">
        <v>725802.2</v>
      </c>
      <c r="H26" s="45">
        <v>64041.38</v>
      </c>
      <c r="I26" s="42"/>
      <c r="J26" s="45">
        <v>0</v>
      </c>
      <c r="K26" s="46"/>
      <c r="L26" s="42"/>
      <c r="M26" s="10">
        <v>64041.38</v>
      </c>
      <c r="N26" s="45">
        <v>0</v>
      </c>
      <c r="O26" s="42"/>
      <c r="P26" s="10">
        <v>0</v>
      </c>
      <c r="Q26" s="36">
        <v>43251</v>
      </c>
      <c r="R26" s="37"/>
      <c r="S26" s="38"/>
      <c r="T26" s="9" t="s">
        <v>39</v>
      </c>
    </row>
    <row r="27" spans="1:23" ht="93" customHeight="1" x14ac:dyDescent="0.3">
      <c r="A27" s="7" t="s">
        <v>44</v>
      </c>
      <c r="B27" s="7" t="s">
        <v>45</v>
      </c>
      <c r="C27" s="47" t="s">
        <v>46</v>
      </c>
      <c r="D27" s="38"/>
      <c r="E27" s="45">
        <v>510718.04</v>
      </c>
      <c r="F27" s="42"/>
      <c r="G27" s="10">
        <v>434110.33</v>
      </c>
      <c r="H27" s="45">
        <v>38303.85</v>
      </c>
      <c r="I27" s="42"/>
      <c r="J27" s="45">
        <v>0</v>
      </c>
      <c r="K27" s="46"/>
      <c r="L27" s="42"/>
      <c r="M27" s="10">
        <v>38303.86</v>
      </c>
      <c r="N27" s="45">
        <v>0</v>
      </c>
      <c r="O27" s="42"/>
      <c r="P27" s="10">
        <v>0</v>
      </c>
      <c r="Q27" s="36">
        <v>43099</v>
      </c>
      <c r="R27" s="37"/>
      <c r="S27" s="38"/>
      <c r="T27" s="9" t="s">
        <v>39</v>
      </c>
    </row>
    <row r="28" spans="1:23" ht="93.75" customHeight="1" x14ac:dyDescent="0.3">
      <c r="A28" s="7" t="s">
        <v>47</v>
      </c>
      <c r="B28" s="7" t="s">
        <v>45</v>
      </c>
      <c r="C28" s="47" t="s">
        <v>48</v>
      </c>
      <c r="D28" s="38"/>
      <c r="E28" s="45">
        <v>633721.68000000005</v>
      </c>
      <c r="F28" s="42"/>
      <c r="G28" s="10">
        <v>538663.42000000004</v>
      </c>
      <c r="H28" s="45">
        <v>47529.13</v>
      </c>
      <c r="I28" s="42"/>
      <c r="J28" s="45">
        <v>0</v>
      </c>
      <c r="K28" s="46"/>
      <c r="L28" s="42"/>
      <c r="M28" s="10">
        <v>47529.13</v>
      </c>
      <c r="N28" s="45">
        <v>0</v>
      </c>
      <c r="O28" s="42"/>
      <c r="P28" s="10">
        <v>0</v>
      </c>
      <c r="Q28" s="36">
        <v>43189</v>
      </c>
      <c r="R28" s="37"/>
      <c r="S28" s="38"/>
      <c r="T28" s="9" t="s">
        <v>39</v>
      </c>
      <c r="U28" s="1"/>
    </row>
    <row r="29" spans="1:23" ht="93.75" customHeight="1" thickBot="1" x14ac:dyDescent="0.35">
      <c r="A29" s="8" t="s">
        <v>49</v>
      </c>
      <c r="B29" s="8" t="s">
        <v>45</v>
      </c>
      <c r="C29" s="39" t="s">
        <v>50</v>
      </c>
      <c r="D29" s="40"/>
      <c r="E29" s="41">
        <v>1129495.2</v>
      </c>
      <c r="F29" s="42"/>
      <c r="G29" s="10">
        <v>960070.91</v>
      </c>
      <c r="H29" s="41">
        <v>84712.14</v>
      </c>
      <c r="I29" s="43"/>
      <c r="J29" s="41">
        <v>0</v>
      </c>
      <c r="K29" s="44"/>
      <c r="L29" s="43"/>
      <c r="M29" s="11">
        <v>84712.15</v>
      </c>
      <c r="N29" s="41">
        <v>0</v>
      </c>
      <c r="O29" s="43"/>
      <c r="P29" s="11">
        <v>0</v>
      </c>
      <c r="Q29" s="36">
        <v>43251</v>
      </c>
      <c r="R29" s="37"/>
      <c r="S29" s="38"/>
      <c r="T29" s="9" t="s">
        <v>39</v>
      </c>
    </row>
    <row r="30" spans="1:23" ht="15" customHeight="1" x14ac:dyDescent="0.3">
      <c r="A30" s="30" t="s">
        <v>51</v>
      </c>
      <c r="B30" s="31"/>
      <c r="C30" s="31"/>
      <c r="D30" s="31"/>
      <c r="E30" s="32"/>
      <c r="F30" s="12">
        <f>SUM(E21:F29)</f>
        <v>3979888.5</v>
      </c>
      <c r="G30" s="14">
        <f>SUM(G21:G29)</f>
        <v>3382905.1900000004</v>
      </c>
      <c r="H30" s="17">
        <f>SUM(H21:I29)</f>
        <v>288460.3</v>
      </c>
      <c r="I30" s="18"/>
      <c r="J30" s="16">
        <v>0</v>
      </c>
      <c r="K30" s="16"/>
      <c r="L30" s="16"/>
      <c r="M30" s="16">
        <f>SUM(M21:M29)</f>
        <v>308523.01</v>
      </c>
      <c r="N30" s="16">
        <v>0</v>
      </c>
      <c r="O30" s="16"/>
      <c r="P30" s="16">
        <v>0</v>
      </c>
      <c r="Q30" s="21" t="s">
        <v>0</v>
      </c>
      <c r="R30" s="22"/>
      <c r="S30" s="22"/>
      <c r="T30" s="23"/>
    </row>
    <row r="31" spans="1:23" x14ac:dyDescent="0.3">
      <c r="A31" s="33"/>
      <c r="B31" s="34"/>
      <c r="C31" s="34"/>
      <c r="D31" s="34"/>
      <c r="E31" s="35"/>
      <c r="F31" s="13"/>
      <c r="G31" s="15"/>
      <c r="H31" s="19"/>
      <c r="I31" s="20"/>
      <c r="J31" s="16"/>
      <c r="K31" s="16"/>
      <c r="L31" s="16"/>
      <c r="M31" s="16"/>
      <c r="N31" s="16"/>
      <c r="O31" s="16"/>
      <c r="P31" s="16"/>
      <c r="Q31" s="24"/>
      <c r="R31" s="25"/>
      <c r="S31" s="25"/>
      <c r="T31" s="26"/>
    </row>
    <row r="32" spans="1:23" ht="16.95" customHeight="1" x14ac:dyDescent="0.3">
      <c r="A32" s="48" t="s">
        <v>52</v>
      </c>
      <c r="B32" s="49"/>
      <c r="C32" s="49"/>
      <c r="D32" s="49"/>
      <c r="E32" s="49"/>
      <c r="F32" s="38"/>
      <c r="G32" s="50">
        <v>3567845.85</v>
      </c>
      <c r="H32" s="49"/>
      <c r="I32" s="49"/>
      <c r="J32" s="49"/>
      <c r="K32" s="49"/>
      <c r="L32" s="49"/>
      <c r="M32" s="49"/>
      <c r="N32" s="49"/>
      <c r="O32" s="49"/>
      <c r="P32" s="49"/>
      <c r="Q32" s="37"/>
      <c r="R32" s="37"/>
      <c r="S32" s="37"/>
      <c r="T32" s="38"/>
    </row>
    <row r="33" spans="6:7" ht="33.6" customHeight="1" x14ac:dyDescent="0.3">
      <c r="G33" s="2"/>
    </row>
    <row r="34" spans="6:7" ht="36.75" customHeight="1" x14ac:dyDescent="0.3">
      <c r="F34" s="2"/>
      <c r="G34" s="2"/>
    </row>
  </sheetData>
  <mergeCells count="102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J23:L25"/>
    <mergeCell ref="N23:O25"/>
    <mergeCell ref="P23:P25"/>
    <mergeCell ref="Q23:S25"/>
    <mergeCell ref="M23:M25"/>
    <mergeCell ref="Q20:S20"/>
    <mergeCell ref="C20:D20"/>
    <mergeCell ref="E20:F20"/>
    <mergeCell ref="H20:I20"/>
    <mergeCell ref="J20:L20"/>
    <mergeCell ref="N20:O20"/>
    <mergeCell ref="E21:F22"/>
    <mergeCell ref="G21:G22"/>
    <mergeCell ref="H21:I22"/>
    <mergeCell ref="M21:M22"/>
    <mergeCell ref="E23:F25"/>
    <mergeCell ref="G23:G25"/>
    <mergeCell ref="H23:I25"/>
    <mergeCell ref="A32:F32"/>
    <mergeCell ref="G32:T32"/>
    <mergeCell ref="R1:T1"/>
    <mergeCell ref="C21:D22"/>
    <mergeCell ref="B21:B22"/>
    <mergeCell ref="A21:A22"/>
    <mergeCell ref="J21:L22"/>
    <mergeCell ref="N21:O22"/>
    <mergeCell ref="P21:P22"/>
    <mergeCell ref="Q21:S22"/>
    <mergeCell ref="T21:T22"/>
    <mergeCell ref="C23:D25"/>
    <mergeCell ref="B23:B25"/>
    <mergeCell ref="A23:A25"/>
    <mergeCell ref="Q27:S27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F30:F31"/>
    <mergeCell ref="G30:G31"/>
    <mergeCell ref="M30:M31"/>
    <mergeCell ref="H30:I31"/>
    <mergeCell ref="Q30:T31"/>
    <mergeCell ref="T23:T25"/>
    <mergeCell ref="A30:E31"/>
    <mergeCell ref="J30:L31"/>
    <mergeCell ref="N30:O31"/>
    <mergeCell ref="P30:P31"/>
    <mergeCell ref="Q29:S29"/>
    <mergeCell ref="C29:D29"/>
    <mergeCell ref="E29:F29"/>
    <mergeCell ref="H29:I29"/>
    <mergeCell ref="J29:L29"/>
    <mergeCell ref="N29:O29"/>
    <mergeCell ref="J27:L27"/>
    <mergeCell ref="N27:O27"/>
    <mergeCell ref="C26:D26"/>
    <mergeCell ref="E26:F26"/>
    <mergeCell ref="H26:I26"/>
    <mergeCell ref="J26:L26"/>
    <mergeCell ref="N26:O26"/>
    <mergeCell ref="Q26:S26"/>
  </mergeCells>
  <pageMargins left="0.39370078740157499" right="0.39370078740157499" top="0.39370078740157499" bottom="0.85177795275590595" header="0.39370078740157499" footer="0.39370078740157499"/>
  <pageSetup paperSize="9" scale="66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6" ma:contentTypeDescription="Kurkite naują dokumentą." ma:contentTypeScope="" ma:versionID="5c48099608cde235bd94f39cdbecd569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7ebfb1aba2c40e3673695e079a1ed8ff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7EFA4-FC95-44E3-A91B-C8ED8807FF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4EE6B-2FAC-4030-B718-A55317E46D75}">
  <ds:schemaRefs>
    <ds:schemaRef ds:uri="http://schemas.microsoft.com/office/2006/documentManagement/types"/>
    <ds:schemaRef ds:uri="http://purl.org/dc/elements/1.1/"/>
    <ds:schemaRef ds:uri="8f3f2252-3603-49aa-ac8e-307372a50dca"/>
    <ds:schemaRef ds:uri="c4be9623-8533-4525-a9d4-060d4b2303db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047B94-EE56-4EA9-B1A6-73737E2ED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2022-07-04T12:55:42Z</cp:lastPrinted>
  <dcterms:created xsi:type="dcterms:W3CDTF">2022-06-29T14:18:32Z</dcterms:created>
  <dcterms:modified xsi:type="dcterms:W3CDTF">2022-07-14T09:08:33Z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