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"/>
    </mc:Choice>
  </mc:AlternateContent>
  <xr:revisionPtr revIDLastSave="0" documentId="13_ncr:1_{07974E80-CD3A-489B-98F2-249F39F07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1" l="1"/>
  <c r="G29" i="1"/>
  <c r="F27" i="1" l="1"/>
  <c r="F29" i="1" s="1"/>
</calcChain>
</file>

<file path=xl/sharedStrings.xml><?xml version="1.0" encoding="utf-8"?>
<sst xmlns="http://schemas.openxmlformats.org/spreadsheetml/2006/main" count="84" uniqueCount="64">
  <si>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</si>
  <si>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</si>
  <si>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</si>
  <si>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</si>
  <si>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</si>
  <si>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ŠIAULIŲ REGIONO PROJEKTŲ SĄRAŠAS</t>
    </r>
  </si>
  <si>
    <t>2016-03-30</t>
  </si>
  <si>
    <t>Nr.</t>
  </si>
  <si>
    <t>08.1.2-CPVA-R-408-61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</si>
  <si>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</si>
  <si>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</si>
  <si>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</si>
  <si>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</si>
  <si>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</si>
  <si>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</si>
  <si>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</si>
  <si>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</si>
  <si>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</si>
  <si>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</si>
  <si>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</si>
  <si>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</si>
  <si>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</si>
  <si>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</si>
  <si>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</si>
  <si>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</si>
  <si>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</si>
  <si>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</si>
  <si>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</si>
  <si>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</si>
  <si>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</si>
  <si>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</si>
  <si>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</si>
  <si>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</si>
  <si>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</si>
  <si>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</si>
  <si>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</si>
  <si>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</si>
  <si>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</si>
  <si>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</si>
  <si>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Didinti būsto prieinamumą pažeidžiamiausioms gyventojų grupėms Akmenės rajono savivaldybėje</t>
  </si>
  <si>
    <t>Projekto parengtumui taikomi 2014–2020 metų Europos Sąjungos fondų investicijų veiksmų programos 8 prioriteto „Socialinės įtraukties didinimas ir kova su skurdu“ įgyvendinimo priemonės Nr. 08.1.2-CPVA-R-408 „Socialinio būsto fondo plėtra“ projektų finansavimo sąlygų  aprašo 22 punkto reikalavimai.</t>
  </si>
  <si>
    <t>2.</t>
  </si>
  <si>
    <t>Joniškio rajono savivaldybės administracija</t>
  </si>
  <si>
    <t>Socialinio būsto fondo plėtra Joniškio rajone</t>
  </si>
  <si>
    <t>Kelmės rajono savivaldybės administracija</t>
  </si>
  <si>
    <t>Socialinio būsto plėtra Kelmėje</t>
  </si>
  <si>
    <t>4.</t>
  </si>
  <si>
    <t>Pakruojo rajono savivaldybės administracija</t>
  </si>
  <si>
    <t>Socialinio būsto fondo plėtra Pakruojo rajono savivaldybės teritorijoje</t>
  </si>
  <si>
    <t>5.</t>
  </si>
  <si>
    <t>Radviliškio rajono savivaldybės administracija</t>
  </si>
  <si>
    <t>Socialinio būsto fondo išplėtimas Radviliškio rajono pažeidžiamiausioms gyventojų grupėms</t>
  </si>
  <si>
    <t>6.</t>
  </si>
  <si>
    <t>Socialinio būsto fondo plėtra Radviliškio rajono savivaldybėje</t>
  </si>
  <si>
    <t>Projekto parengtumas atitinka 2014–2020 metų Europos Sąjungos fondų investicijų veiksmų programos 8 prioriteto „Socialinės įtraukties didinimas ir kova su skurdu“ įgyvendinimo priemonės Nr. 08.2.1-CPVA-R-408 „Socialinio būsto fondo plėtra“ projektų finansavimo sąlygų aprašo 22.4 papunktyje nustatytus reikalavimus.</t>
  </si>
  <si>
    <t>7.</t>
  </si>
  <si>
    <t>Šiaulių miesto savivaldybės administracija</t>
  </si>
  <si>
    <t>Socialinio būsto fondo plėtra Šiaulių miesto savivaldybėje</t>
  </si>
  <si>
    <t>8.</t>
  </si>
  <si>
    <t>Šiaulių rajono savivaldybės administracija</t>
  </si>
  <si>
    <t>Socialinio būsto fondo plėtra Šiaulių rajone</t>
  </si>
  <si>
    <t>IŠ VISO:</t>
  </si>
  <si>
    <t>Regionui numatytas ES struktūrinių fondų lėšų limitas:</t>
  </si>
  <si>
    <t xml:space="preserve">PATVIRTINTA:
Šiaulių regiono plėtros tarybos 2016 m. kovo 30 d. sprendimu Nr. 51/5S-22
(Šiaulių regiono plėtros tarybos 2022 m.                   d. sprendimo Nr. ŠR/TS-      redakcija) 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</si>
</sst>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72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9" fillId="0" borderId="2" xfId="1" applyNumberFormat="1" applyFont="1" applyFill="1" applyBorder="1" applyAlignment="1">
      <alignment vertical="top" wrapText="1" readingOrder="1"/>
    </xf>
    <xf numFmtId="164" fontId="11" fillId="0" borderId="17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12" fillId="0" borderId="16" xfId="1" applyNumberFormat="1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vertical="top" wrapText="1"/>
    </xf>
    <xf numFmtId="0" fontId="9" fillId="0" borderId="2" xfId="1" applyNumberFormat="1" applyFont="1" applyFill="1" applyBorder="1" applyAlignment="1">
      <alignment horizontal="left" vertical="top" wrapText="1" readingOrder="1"/>
    </xf>
    <xf numFmtId="164" fontId="11" fillId="0" borderId="16" xfId="1" applyNumberFormat="1" applyFont="1" applyFill="1" applyBorder="1" applyAlignment="1">
      <alignment vertical="top" wrapText="1" readingOrder="1"/>
    </xf>
    <xf numFmtId="164" fontId="11" fillId="0" borderId="14" xfId="1" applyNumberFormat="1" applyFont="1" applyFill="1" applyBorder="1" applyAlignment="1">
      <alignment vertical="top" wrapText="1" readingOrder="1"/>
    </xf>
    <xf numFmtId="164" fontId="11" fillId="0" borderId="1" xfId="1" applyNumberFormat="1" applyFont="1" applyFill="1" applyBorder="1" applyAlignment="1">
      <alignment vertical="top" wrapText="1" readingOrder="1"/>
    </xf>
    <xf numFmtId="0" fontId="11" fillId="0" borderId="1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0" fontId="15" fillId="0" borderId="0" xfId="0" applyFont="1" applyFill="1" applyBorder="1"/>
    <xf numFmtId="0" fontId="12" fillId="0" borderId="8" xfId="0" applyFont="1" applyFill="1" applyBorder="1" applyAlignment="1">
      <alignment wrapText="1"/>
    </xf>
    <xf numFmtId="164" fontId="9" fillId="0" borderId="2" xfId="1" applyNumberFormat="1" applyFont="1" applyFill="1" applyBorder="1" applyAlignment="1">
      <alignment horizontal="center" vertical="top" wrapText="1" readingOrder="1"/>
    </xf>
    <xf numFmtId="164" fontId="13" fillId="0" borderId="2" xfId="1" applyNumberFormat="1" applyFont="1" applyFill="1" applyBorder="1" applyAlignment="1">
      <alignment horizontal="center" vertical="top" wrapText="1" readingOrder="1"/>
    </xf>
    <xf numFmtId="0" fontId="12" fillId="0" borderId="5" xfId="1" applyNumberFormat="1" applyFont="1" applyFill="1" applyBorder="1" applyAlignment="1">
      <alignment horizontal="center" vertical="top" wrapText="1"/>
    </xf>
    <xf numFmtId="164" fontId="9" fillId="0" borderId="20" xfId="1" applyNumberFormat="1" applyFont="1" applyFill="1" applyBorder="1" applyAlignment="1">
      <alignment horizontal="center" vertical="top" wrapText="1" readingOrder="1"/>
    </xf>
    <xf numFmtId="0" fontId="14" fillId="0" borderId="0" xfId="1" applyNumberFormat="1" applyFont="1" applyFill="1" applyBorder="1" applyAlignment="1">
      <alignment vertical="top" wrapText="1" readingOrder="1"/>
    </xf>
    <xf numFmtId="0" fontId="10" fillId="0" borderId="0" xfId="0" applyFont="1" applyFill="1" applyBorder="1" applyAlignment="1"/>
    <xf numFmtId="0" fontId="9" fillId="0" borderId="24" xfId="1" applyNumberFormat="1" applyFont="1" applyFill="1" applyBorder="1" applyAlignment="1">
      <alignment horizontal="left" vertical="top" wrapText="1" readingOrder="1"/>
    </xf>
    <xf numFmtId="0" fontId="9" fillId="0" borderId="23" xfId="1" applyNumberFormat="1" applyFont="1" applyFill="1" applyBorder="1" applyAlignment="1">
      <alignment horizontal="left" vertical="top" wrapText="1" readingOrder="1"/>
    </xf>
    <xf numFmtId="0" fontId="9" fillId="0" borderId="2" xfId="1" applyNumberFormat="1" applyFont="1" applyFill="1" applyBorder="1" applyAlignment="1">
      <alignment horizontal="right" vertical="top" wrapText="1" readingOrder="1"/>
    </xf>
    <xf numFmtId="0" fontId="12" fillId="0" borderId="4" xfId="1" applyNumberFormat="1" applyFont="1" applyFill="1" applyBorder="1" applyAlignment="1">
      <alignment vertical="top" wrapText="1"/>
    </xf>
    <xf numFmtId="0" fontId="12" fillId="0" borderId="5" xfId="1" applyNumberFormat="1" applyFont="1" applyFill="1" applyBorder="1" applyAlignment="1">
      <alignment vertical="top" wrapText="1"/>
    </xf>
    <xf numFmtId="166" fontId="9" fillId="0" borderId="2" xfId="1" applyNumberFormat="1" applyFont="1" applyFill="1" applyBorder="1" applyAlignment="1">
      <alignment horizontal="left" vertical="top" wrapText="1" readingOrder="1"/>
    </xf>
    <xf numFmtId="165" fontId="9" fillId="0" borderId="20" xfId="1" applyNumberFormat="1" applyFont="1" applyFill="1" applyBorder="1" applyAlignment="1">
      <alignment horizontal="center" vertical="top" wrapText="1" readingOrder="1"/>
    </xf>
    <xf numFmtId="0" fontId="12" fillId="0" borderId="22" xfId="1" applyNumberFormat="1" applyFont="1" applyFill="1" applyBorder="1" applyAlignment="1">
      <alignment horizontal="center" vertical="top" wrapText="1"/>
    </xf>
    <xf numFmtId="0" fontId="12" fillId="0" borderId="21" xfId="1" applyNumberFormat="1" applyFont="1" applyFill="1" applyBorder="1" applyAlignment="1">
      <alignment horizontal="center" vertical="top" wrapText="1"/>
    </xf>
    <xf numFmtId="0" fontId="11" fillId="0" borderId="17" xfId="1" applyNumberFormat="1" applyFont="1" applyFill="1" applyBorder="1" applyAlignment="1">
      <alignment horizontal="right" vertical="top" wrapText="1" readingOrder="1"/>
    </xf>
    <xf numFmtId="0" fontId="12" fillId="0" borderId="18" xfId="1" applyNumberFormat="1" applyFont="1" applyFill="1" applyBorder="1" applyAlignment="1">
      <alignment vertical="top" wrapText="1"/>
    </xf>
    <xf numFmtId="0" fontId="12" fillId="0" borderId="16" xfId="1" applyNumberFormat="1" applyFont="1" applyFill="1" applyBorder="1" applyAlignment="1">
      <alignment vertical="top" wrapText="1"/>
    </xf>
    <xf numFmtId="0" fontId="9" fillId="0" borderId="2" xfId="1" applyNumberFormat="1" applyFont="1" applyFill="1" applyBorder="1" applyAlignment="1">
      <alignment vertical="top" wrapText="1" readingOrder="1"/>
    </xf>
    <xf numFmtId="164" fontId="9" fillId="0" borderId="20" xfId="1" applyNumberFormat="1" applyFont="1" applyFill="1" applyBorder="1" applyAlignment="1">
      <alignment horizontal="center" vertical="top" wrapText="1" readingOrder="1"/>
    </xf>
    <xf numFmtId="164" fontId="9" fillId="0" borderId="2" xfId="1" applyNumberFormat="1" applyFont="1" applyFill="1" applyBorder="1" applyAlignment="1">
      <alignment horizontal="center" vertical="top" wrapText="1" readingOrder="1"/>
    </xf>
    <xf numFmtId="0" fontId="12" fillId="0" borderId="5" xfId="1" applyNumberFormat="1" applyFont="1" applyFill="1" applyBorder="1" applyAlignment="1">
      <alignment horizontal="center" vertical="top" wrapText="1"/>
    </xf>
    <xf numFmtId="0" fontId="12" fillId="0" borderId="4" xfId="1" applyNumberFormat="1" applyFont="1" applyFill="1" applyBorder="1" applyAlignment="1">
      <alignment horizontal="center" vertical="top" wrapText="1"/>
    </xf>
    <xf numFmtId="164" fontId="11" fillId="0" borderId="17" xfId="1" applyNumberFormat="1" applyFont="1" applyFill="1" applyBorder="1" applyAlignment="1">
      <alignment vertical="top" wrapText="1" readingOrder="1"/>
    </xf>
    <xf numFmtId="0" fontId="12" fillId="0" borderId="19" xfId="1" applyNumberFormat="1" applyFont="1" applyFill="1" applyBorder="1" applyAlignment="1">
      <alignment vertical="top" wrapText="1"/>
    </xf>
    <xf numFmtId="165" fontId="9" fillId="0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showGridLines="0" tabSelected="1" topLeftCell="A39" workbookViewId="0">
      <selection activeCell="U11" sqref="U1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0.42578125" customWidth="1"/>
    <col min="19" max="19" width="3" customWidth="1"/>
    <col min="20" max="20" width="44.140625" customWidth="1"/>
    <col min="21" max="21" width="13.28515625" customWidth="1"/>
  </cols>
  <sheetData>
    <row r="1" spans="1:20" ht="11.45" customHeight="1" x14ac:dyDescent="0.25">
      <c r="T1" s="15"/>
    </row>
    <row r="2" spans="1:20" ht="62.25" customHeight="1" x14ac:dyDescent="0.25">
      <c r="A2" s="68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S2" s="22"/>
      <c r="T2" s="21" t="s">
        <v>63</v>
      </c>
    </row>
    <row r="3" spans="1:20" ht="17.100000000000001" customHeight="1" x14ac:dyDescent="0.25">
      <c r="A3" s="68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70" t="s">
        <v>0</v>
      </c>
      <c r="S3" s="55"/>
      <c r="T3" s="55"/>
    </row>
    <row r="4" spans="1:20" ht="17.100000000000001" customHeight="1" x14ac:dyDescent="0.25">
      <c r="A4" s="66" t="s">
        <v>0</v>
      </c>
      <c r="B4" s="55"/>
      <c r="C4" s="55"/>
      <c r="D4" s="71" t="s">
        <v>1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6" t="s">
        <v>0</v>
      </c>
      <c r="T4" s="55"/>
    </row>
    <row r="5" spans="1:20" ht="17.100000000000001" customHeight="1" x14ac:dyDescent="0.25">
      <c r="A5" s="62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17.100000000000001" customHeight="1" x14ac:dyDescent="0.25">
      <c r="A6" s="68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ht="17.100000000000001" customHeight="1" x14ac:dyDescent="0.25">
      <c r="A7" s="66" t="s">
        <v>0</v>
      </c>
      <c r="B7" s="55"/>
      <c r="C7" s="55"/>
      <c r="D7" s="69" t="s">
        <v>3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6" t="s">
        <v>0</v>
      </c>
      <c r="T7" s="55"/>
    </row>
    <row r="8" spans="1:20" ht="17.100000000000001" customHeight="1" x14ac:dyDescent="0.25">
      <c r="A8" s="62" t="s">
        <v>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ht="15" customHeight="1" x14ac:dyDescent="0.25">
      <c r="A9" s="63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 ht="15" customHeight="1" x14ac:dyDescent="0.25">
      <c r="A10" s="64" t="s">
        <v>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ht="17.100000000000001" customHeight="1" x14ac:dyDescent="0.25">
      <c r="A11" s="65" t="s">
        <v>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x14ac:dyDescent="0.25">
      <c r="A12" s="66" t="s">
        <v>0</v>
      </c>
      <c r="B12" s="55"/>
      <c r="C12" s="55"/>
      <c r="D12" s="55"/>
      <c r="E12" s="55"/>
      <c r="F12" s="55"/>
      <c r="G12" s="55"/>
      <c r="H12" s="55"/>
      <c r="I12" s="67" t="s">
        <v>6</v>
      </c>
      <c r="J12" s="61"/>
      <c r="K12" s="1" t="s">
        <v>7</v>
      </c>
      <c r="L12" s="67" t="s">
        <v>8</v>
      </c>
      <c r="M12" s="61"/>
      <c r="N12" s="61"/>
      <c r="O12" s="66" t="s">
        <v>0</v>
      </c>
      <c r="P12" s="55"/>
      <c r="Q12" s="55"/>
      <c r="R12" s="55"/>
      <c r="S12" s="55"/>
      <c r="T12" s="55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6" t="s">
        <v>9</v>
      </c>
      <c r="B15" s="46" t="s">
        <v>10</v>
      </c>
      <c r="C15" s="46" t="s">
        <v>11</v>
      </c>
      <c r="D15" s="49"/>
      <c r="E15" s="46" t="s">
        <v>12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  <c r="Q15" s="46" t="s">
        <v>13</v>
      </c>
      <c r="R15" s="60"/>
      <c r="S15" s="49"/>
      <c r="T15" s="46" t="s">
        <v>14</v>
      </c>
    </row>
    <row r="16" spans="1:20" ht="20.45" customHeight="1" x14ac:dyDescent="0.25">
      <c r="A16" s="47"/>
      <c r="B16" s="47"/>
      <c r="C16" s="50"/>
      <c r="D16" s="51"/>
      <c r="E16" s="46" t="s">
        <v>15</v>
      </c>
      <c r="F16" s="49"/>
      <c r="G16" s="46" t="s">
        <v>16</v>
      </c>
      <c r="H16" s="44"/>
      <c r="I16" s="45"/>
      <c r="J16" s="54" t="s">
        <v>17</v>
      </c>
      <c r="K16" s="55"/>
      <c r="L16" s="55"/>
      <c r="M16" s="55"/>
      <c r="N16" s="55"/>
      <c r="O16" s="55"/>
      <c r="P16" s="55"/>
      <c r="Q16" s="50"/>
      <c r="R16" s="55"/>
      <c r="S16" s="51"/>
      <c r="T16" s="47"/>
    </row>
    <row r="17" spans="1:21" ht="16.350000000000001" customHeight="1" x14ac:dyDescent="0.25">
      <c r="A17" s="47"/>
      <c r="B17" s="47"/>
      <c r="C17" s="50"/>
      <c r="D17" s="51"/>
      <c r="E17" s="50"/>
      <c r="F17" s="51"/>
      <c r="G17" s="46" t="s">
        <v>18</v>
      </c>
      <c r="H17" s="56" t="s">
        <v>0</v>
      </c>
      <c r="I17" s="44"/>
      <c r="J17" s="57" t="s">
        <v>19</v>
      </c>
      <c r="K17" s="58"/>
      <c r="L17" s="58"/>
      <c r="M17" s="58"/>
      <c r="N17" s="58"/>
      <c r="O17" s="58"/>
      <c r="P17" s="59"/>
      <c r="Q17" s="50"/>
      <c r="R17" s="55"/>
      <c r="S17" s="51"/>
      <c r="T17" s="47"/>
    </row>
    <row r="18" spans="1:21" ht="17.100000000000001" customHeight="1" x14ac:dyDescent="0.25">
      <c r="A18" s="47"/>
      <c r="B18" s="47"/>
      <c r="C18" s="50"/>
      <c r="D18" s="51"/>
      <c r="E18" s="50"/>
      <c r="F18" s="51"/>
      <c r="G18" s="47"/>
      <c r="H18" s="46" t="s">
        <v>20</v>
      </c>
      <c r="I18" s="49"/>
      <c r="J18" s="46" t="s">
        <v>21</v>
      </c>
      <c r="K18" s="44"/>
      <c r="L18" s="44"/>
      <c r="M18" s="44"/>
      <c r="N18" s="44"/>
      <c r="O18" s="44"/>
      <c r="P18" s="45"/>
      <c r="Q18" s="50"/>
      <c r="R18" s="55"/>
      <c r="S18" s="51"/>
      <c r="T18" s="47"/>
    </row>
    <row r="19" spans="1:21" ht="50.1" customHeight="1" x14ac:dyDescent="0.25">
      <c r="A19" s="48"/>
      <c r="B19" s="48"/>
      <c r="C19" s="52"/>
      <c r="D19" s="53"/>
      <c r="E19" s="52"/>
      <c r="F19" s="53"/>
      <c r="G19" s="48"/>
      <c r="H19" s="52"/>
      <c r="I19" s="53"/>
      <c r="J19" s="46" t="s">
        <v>20</v>
      </c>
      <c r="K19" s="44"/>
      <c r="L19" s="45"/>
      <c r="M19" s="2" t="s">
        <v>22</v>
      </c>
      <c r="N19" s="46" t="s">
        <v>23</v>
      </c>
      <c r="O19" s="45"/>
      <c r="P19" s="2" t="s">
        <v>24</v>
      </c>
      <c r="Q19" s="52"/>
      <c r="R19" s="61"/>
      <c r="S19" s="53"/>
      <c r="T19" s="48"/>
    </row>
    <row r="20" spans="1:21" x14ac:dyDescent="0.25">
      <c r="A20" s="3" t="s">
        <v>25</v>
      </c>
      <c r="B20" s="3" t="s">
        <v>26</v>
      </c>
      <c r="C20" s="43" t="s">
        <v>27</v>
      </c>
      <c r="D20" s="45"/>
      <c r="E20" s="43" t="s">
        <v>28</v>
      </c>
      <c r="F20" s="45"/>
      <c r="G20" s="3" t="s">
        <v>29</v>
      </c>
      <c r="H20" s="43" t="s">
        <v>30</v>
      </c>
      <c r="I20" s="45"/>
      <c r="J20" s="43" t="s">
        <v>31</v>
      </c>
      <c r="K20" s="44"/>
      <c r="L20" s="45"/>
      <c r="M20" s="3" t="s">
        <v>32</v>
      </c>
      <c r="N20" s="43" t="s">
        <v>33</v>
      </c>
      <c r="O20" s="45"/>
      <c r="P20" s="3" t="s">
        <v>34</v>
      </c>
      <c r="Q20" s="43" t="s">
        <v>35</v>
      </c>
      <c r="R20" s="44"/>
      <c r="S20" s="45"/>
      <c r="T20" s="3" t="s">
        <v>36</v>
      </c>
    </row>
    <row r="21" spans="1:21" s="6" customFormat="1" ht="36.75" customHeight="1" x14ac:dyDescent="0.2">
      <c r="A21" s="4" t="s">
        <v>37</v>
      </c>
      <c r="B21" s="4" t="s">
        <v>38</v>
      </c>
      <c r="C21" s="35" t="s">
        <v>39</v>
      </c>
      <c r="D21" s="27"/>
      <c r="E21" s="37">
        <v>300792.21999999997</v>
      </c>
      <c r="F21" s="38"/>
      <c r="G21" s="17">
        <v>255647.59</v>
      </c>
      <c r="H21" s="37">
        <v>0</v>
      </c>
      <c r="I21" s="38"/>
      <c r="J21" s="37">
        <v>0</v>
      </c>
      <c r="K21" s="39"/>
      <c r="L21" s="38"/>
      <c r="M21" s="17">
        <v>45144.63</v>
      </c>
      <c r="N21" s="37">
        <v>0</v>
      </c>
      <c r="O21" s="38"/>
      <c r="P21" s="17">
        <v>0</v>
      </c>
      <c r="Q21" s="42">
        <v>42522</v>
      </c>
      <c r="R21" s="39"/>
      <c r="S21" s="38"/>
      <c r="T21" s="9" t="s">
        <v>40</v>
      </c>
    </row>
    <row r="22" spans="1:21" s="6" customFormat="1" ht="57.75" customHeight="1" x14ac:dyDescent="0.2">
      <c r="A22" s="4" t="s">
        <v>41</v>
      </c>
      <c r="B22" s="4" t="s">
        <v>42</v>
      </c>
      <c r="C22" s="35" t="s">
        <v>43</v>
      </c>
      <c r="D22" s="27"/>
      <c r="E22" s="37">
        <v>669034.31999999995</v>
      </c>
      <c r="F22" s="38"/>
      <c r="G22" s="18">
        <v>568679.17000000004</v>
      </c>
      <c r="H22" s="37">
        <v>0</v>
      </c>
      <c r="I22" s="38"/>
      <c r="J22" s="37">
        <v>0</v>
      </c>
      <c r="K22" s="39"/>
      <c r="L22" s="38"/>
      <c r="M22" s="17">
        <v>100355.15</v>
      </c>
      <c r="N22" s="37">
        <v>0</v>
      </c>
      <c r="O22" s="38"/>
      <c r="P22" s="17">
        <v>0</v>
      </c>
      <c r="Q22" s="42">
        <v>42522</v>
      </c>
      <c r="R22" s="39"/>
      <c r="S22" s="38"/>
      <c r="T22" s="9" t="s">
        <v>40</v>
      </c>
    </row>
    <row r="23" spans="1:21" s="6" customFormat="1" ht="45" customHeight="1" x14ac:dyDescent="0.2">
      <c r="A23" s="9">
        <v>3</v>
      </c>
      <c r="B23" s="4" t="s">
        <v>44</v>
      </c>
      <c r="C23" s="35" t="s">
        <v>45</v>
      </c>
      <c r="D23" s="27"/>
      <c r="E23" s="37">
        <v>500024</v>
      </c>
      <c r="F23" s="38"/>
      <c r="G23" s="17">
        <v>425020.4</v>
      </c>
      <c r="H23" s="37">
        <v>0</v>
      </c>
      <c r="I23" s="38"/>
      <c r="J23" s="37">
        <v>0</v>
      </c>
      <c r="K23" s="39"/>
      <c r="L23" s="38"/>
      <c r="M23" s="17">
        <v>75003.600000000006</v>
      </c>
      <c r="N23" s="37">
        <v>0</v>
      </c>
      <c r="O23" s="38"/>
      <c r="P23" s="17">
        <v>0</v>
      </c>
      <c r="Q23" s="42">
        <v>42522</v>
      </c>
      <c r="R23" s="39"/>
      <c r="S23" s="38"/>
      <c r="T23" s="9" t="s">
        <v>40</v>
      </c>
    </row>
    <row r="24" spans="1:21" s="6" customFormat="1" ht="63.75" customHeight="1" x14ac:dyDescent="0.2">
      <c r="A24" s="4" t="s">
        <v>46</v>
      </c>
      <c r="B24" s="4" t="s">
        <v>47</v>
      </c>
      <c r="C24" s="35" t="s">
        <v>48</v>
      </c>
      <c r="D24" s="27"/>
      <c r="E24" s="37">
        <v>337561.3</v>
      </c>
      <c r="F24" s="38"/>
      <c r="G24" s="17">
        <v>286927</v>
      </c>
      <c r="H24" s="37">
        <v>0</v>
      </c>
      <c r="I24" s="38"/>
      <c r="J24" s="37">
        <v>0</v>
      </c>
      <c r="K24" s="39"/>
      <c r="L24" s="38"/>
      <c r="M24" s="17">
        <v>50634.3</v>
      </c>
      <c r="N24" s="37">
        <v>0</v>
      </c>
      <c r="O24" s="38"/>
      <c r="P24" s="17">
        <v>0</v>
      </c>
      <c r="Q24" s="42">
        <v>42489</v>
      </c>
      <c r="R24" s="39"/>
      <c r="S24" s="38"/>
      <c r="T24" s="9" t="s">
        <v>40</v>
      </c>
    </row>
    <row r="25" spans="1:21" s="6" customFormat="1" ht="57.75" customHeight="1" x14ac:dyDescent="0.2">
      <c r="A25" s="4" t="s">
        <v>49</v>
      </c>
      <c r="B25" s="4" t="s">
        <v>50</v>
      </c>
      <c r="C25" s="35" t="s">
        <v>51</v>
      </c>
      <c r="D25" s="27"/>
      <c r="E25" s="37">
        <v>592026.43999999994</v>
      </c>
      <c r="F25" s="38"/>
      <c r="G25" s="17">
        <v>503222.47</v>
      </c>
      <c r="H25" s="37">
        <v>0</v>
      </c>
      <c r="I25" s="38"/>
      <c r="J25" s="37">
        <v>0</v>
      </c>
      <c r="K25" s="39"/>
      <c r="L25" s="38"/>
      <c r="M25" s="17">
        <v>88803.97</v>
      </c>
      <c r="N25" s="37">
        <v>0</v>
      </c>
      <c r="O25" s="38"/>
      <c r="P25" s="17">
        <v>0</v>
      </c>
      <c r="Q25" s="42">
        <v>42521</v>
      </c>
      <c r="R25" s="39"/>
      <c r="S25" s="38"/>
      <c r="T25" s="9" t="s">
        <v>40</v>
      </c>
    </row>
    <row r="26" spans="1:21" s="6" customFormat="1" ht="67.5" customHeight="1" x14ac:dyDescent="0.2">
      <c r="A26" s="4" t="s">
        <v>52</v>
      </c>
      <c r="B26" s="4" t="s">
        <v>50</v>
      </c>
      <c r="C26" s="35" t="s">
        <v>53</v>
      </c>
      <c r="D26" s="27"/>
      <c r="E26" s="37">
        <v>87321.27</v>
      </c>
      <c r="F26" s="38"/>
      <c r="G26" s="17">
        <v>74223.070000000007</v>
      </c>
      <c r="H26" s="37">
        <v>0</v>
      </c>
      <c r="I26" s="38"/>
      <c r="J26" s="37">
        <v>0</v>
      </c>
      <c r="K26" s="39"/>
      <c r="L26" s="38"/>
      <c r="M26" s="17">
        <v>13098.2</v>
      </c>
      <c r="N26" s="37">
        <v>0</v>
      </c>
      <c r="O26" s="38"/>
      <c r="P26" s="17">
        <v>0</v>
      </c>
      <c r="Q26" s="42">
        <v>44074</v>
      </c>
      <c r="R26" s="39"/>
      <c r="S26" s="38"/>
      <c r="T26" s="9" t="s">
        <v>54</v>
      </c>
    </row>
    <row r="27" spans="1:21" s="6" customFormat="1" ht="69.75" customHeight="1" x14ac:dyDescent="0.2">
      <c r="A27" s="4" t="s">
        <v>55</v>
      </c>
      <c r="B27" s="4" t="s">
        <v>56</v>
      </c>
      <c r="C27" s="35" t="s">
        <v>57</v>
      </c>
      <c r="D27" s="27"/>
      <c r="E27" s="17"/>
      <c r="F27" s="19">
        <f>G27+M27</f>
        <v>2531836.12</v>
      </c>
      <c r="G27" s="17">
        <v>2152060.7000000002</v>
      </c>
      <c r="H27" s="37">
        <v>0</v>
      </c>
      <c r="I27" s="38"/>
      <c r="J27" s="37">
        <v>0</v>
      </c>
      <c r="K27" s="39"/>
      <c r="L27" s="38"/>
      <c r="M27" s="17">
        <v>379775.42</v>
      </c>
      <c r="N27" s="37">
        <v>0</v>
      </c>
      <c r="O27" s="38"/>
      <c r="P27" s="17">
        <v>0</v>
      </c>
      <c r="Q27" s="42">
        <v>42520</v>
      </c>
      <c r="R27" s="39"/>
      <c r="S27" s="38"/>
      <c r="T27" s="23" t="s">
        <v>40</v>
      </c>
      <c r="U27" s="16"/>
    </row>
    <row r="28" spans="1:21" s="6" customFormat="1" ht="61.5" customHeight="1" thickBot="1" x14ac:dyDescent="0.25">
      <c r="A28" s="4" t="s">
        <v>58</v>
      </c>
      <c r="B28" s="4" t="s">
        <v>59</v>
      </c>
      <c r="C28" s="35" t="s">
        <v>60</v>
      </c>
      <c r="D28" s="27"/>
      <c r="E28" s="36">
        <v>441993.66</v>
      </c>
      <c r="F28" s="31"/>
      <c r="G28" s="20">
        <v>375694.6</v>
      </c>
      <c r="H28" s="37">
        <v>0</v>
      </c>
      <c r="I28" s="38"/>
      <c r="J28" s="37">
        <v>0</v>
      </c>
      <c r="K28" s="39"/>
      <c r="L28" s="38"/>
      <c r="M28" s="17">
        <v>66299.06</v>
      </c>
      <c r="N28" s="37">
        <v>0</v>
      </c>
      <c r="O28" s="38"/>
      <c r="P28" s="17">
        <v>0</v>
      </c>
      <c r="Q28" s="29">
        <v>42521</v>
      </c>
      <c r="R28" s="30"/>
      <c r="S28" s="31"/>
      <c r="T28" s="24" t="s">
        <v>40</v>
      </c>
    </row>
    <row r="29" spans="1:21" s="6" customFormat="1" ht="11.25" x14ac:dyDescent="0.2">
      <c r="A29" s="32" t="s">
        <v>61</v>
      </c>
      <c r="B29" s="33"/>
      <c r="C29" s="33"/>
      <c r="D29" s="33"/>
      <c r="E29" s="34"/>
      <c r="F29" s="10">
        <f>E21+E22+E23+E24+E25+E26+F27+E28</f>
        <v>5460589.3300000001</v>
      </c>
      <c r="G29" s="11">
        <f>G21+G22+G23+G24+G25+G26+G27+G28</f>
        <v>4641475</v>
      </c>
      <c r="H29" s="40">
        <v>0</v>
      </c>
      <c r="I29" s="41"/>
      <c r="J29" s="40">
        <v>0</v>
      </c>
      <c r="K29" s="33"/>
      <c r="L29" s="41"/>
      <c r="M29" s="12">
        <f>M21+M22+M23+M24+M25+M26+M27+M28</f>
        <v>819114.33000000007</v>
      </c>
      <c r="N29" s="40">
        <v>0</v>
      </c>
      <c r="O29" s="41"/>
      <c r="P29" s="5">
        <v>0</v>
      </c>
      <c r="Q29" s="13"/>
      <c r="R29" s="8"/>
      <c r="S29" s="8"/>
      <c r="T29" s="7"/>
    </row>
    <row r="30" spans="1:21" s="6" customFormat="1" ht="16.899999999999999" customHeight="1" x14ac:dyDescent="0.2">
      <c r="A30" s="25" t="s">
        <v>62</v>
      </c>
      <c r="B30" s="26"/>
      <c r="C30" s="26"/>
      <c r="D30" s="26"/>
      <c r="E30" s="26"/>
      <c r="F30" s="27"/>
      <c r="G30" s="28">
        <v>4641475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  <row r="31" spans="1:21" ht="33.6" customHeight="1" x14ac:dyDescent="0.25">
      <c r="G31" s="14"/>
    </row>
    <row r="32" spans="1:21" ht="0" hidden="1" customHeight="1" x14ac:dyDescent="0.25"/>
    <row r="33" ht="36.6" customHeight="1" x14ac:dyDescent="0.25"/>
  </sheetData>
  <mergeCells count="94">
    <mergeCell ref="C27:D27"/>
    <mergeCell ref="Q27:S27"/>
    <mergeCell ref="H27:I27"/>
    <mergeCell ref="J27:L27"/>
    <mergeCell ref="N27:O27"/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6:D26"/>
    <mergeCell ref="E26:F26"/>
    <mergeCell ref="H26:I26"/>
    <mergeCell ref="J26:L26"/>
    <mergeCell ref="N26:O26"/>
    <mergeCell ref="A30:F30"/>
    <mergeCell ref="G30:T30"/>
    <mergeCell ref="Q28:S28"/>
    <mergeCell ref="A29:E29"/>
    <mergeCell ref="C28:D28"/>
    <mergeCell ref="E28:F28"/>
    <mergeCell ref="H28:I28"/>
    <mergeCell ref="J28:L28"/>
    <mergeCell ref="N28:O28"/>
    <mergeCell ref="H29:I29"/>
    <mergeCell ref="J29:L29"/>
    <mergeCell ref="N29:O29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Daiva</cp:lastModifiedBy>
  <dcterms:created xsi:type="dcterms:W3CDTF">2022-06-09T10:48:48Z</dcterms:created>
  <dcterms:modified xsi:type="dcterms:W3CDTF">2022-07-27T10:39:26Z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