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2_09_14/Po_posedzio/"/>
    </mc:Choice>
  </mc:AlternateContent>
  <xr:revisionPtr revIDLastSave="5" documentId="13_ncr:1_{B00EE137-7FE9-4DBF-8D95-8262304A84EB}" xr6:coauthVersionLast="47" xr6:coauthVersionMax="47" xr10:uidLastSave="{DAB5AB54-E65B-4141-8B2F-8B56D8AA64FF}"/>
  <bookViews>
    <workbookView xWindow="28680" yWindow="-120" windowWidth="29040" windowHeight="15840" xr2:uid="{00000000-000D-0000-FFFF-FFFF00000000}"/>
  </bookViews>
  <sheets>
    <sheet name="2016-06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0" i="1" l="1"/>
  <c r="M30" i="1"/>
  <c r="G30" i="1"/>
  <c r="E22" i="1"/>
  <c r="E23" i="1"/>
  <c r="E24" i="1"/>
  <c r="E25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<sst xmlns="http://schemas.openxmlformats.org/spreadsheetml/2006/main" count="90" uniqueCount="66">
  <si>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</si>
  <si>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</si>
  <si>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</si>
  <si>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</si>
  <si>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</si>
  <si>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2016-06-28</t>
  </si>
  <si>
    <t>Nr.</t>
  </si>
  <si>
    <t>05.3.2-APVA-R-014-41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</si>
  <si>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</si>
  <si>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</si>
  <si>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</si>
  <si>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</si>
  <si>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</si>
  <si>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</si>
  <si>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</si>
  <si>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</si>
  <si>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</si>
  <si>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</si>
  <si>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</si>
  <si>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</si>
  <si>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</si>
  <si>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</si>
  <si>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</si>
  <si>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</si>
  <si>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</si>
  <si>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</si>
  <si>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</si>
  <si>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</si>
  <si>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</si>
  <si>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</si>
  <si>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</si>
  <si>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</si>
  <si>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</si>
  <si>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</si>
  <si>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</si>
  <si>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</si>
  <si>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</si>
  <si>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"Kalvarijos komunalininkas"</t>
  </si>
  <si>
    <t>Geriamojo vandens tiekimo ir nuotekų tvarkymo sistemų renovavimas ir plėtra Kalvarijos savivaldybėje</t>
  </si>
  <si>
    <t>Projektas turi atitikti parengtumo sąlygas, nurodytas priemonės Nr. 05.3.2-APVA-R-014 projektų finansavimo sąlygų aprašo Nr. 1, patvirtinto LR aplinkos ministro 2015 m. spalio 7 d. įsakymu Nr. D1-717, 25 punkte.</t>
  </si>
  <si>
    <t>2.</t>
  </si>
  <si>
    <t>UAB "Šakių vandenys"</t>
  </si>
  <si>
    <t>Vandens tiekimo ir nuotekų tvarkymo sistemų renovavimas ir plėtra Šakių rajone</t>
  </si>
  <si>
    <t>3.</t>
  </si>
  <si>
    <t>UAB "Sūduvos vandenys"</t>
  </si>
  <si>
    <t>Nuotekų tvarkymo sistemų statyba ir plėtra Marijampolės savivaldybėje</t>
  </si>
  <si>
    <t>4.</t>
  </si>
  <si>
    <t>Vandentiekio ir nuotekų tinklų rekonstrukcija ir plėtra Marijampolės savivaldybėje</t>
  </si>
  <si>
    <t>5.</t>
  </si>
  <si>
    <t>UAB "Vilkaviškio vandenys"</t>
  </si>
  <si>
    <t>Geriamojo vandens tiekimo ir nuotekų surinkimo tinklų įrengimas Vilkaviškio rajone</t>
  </si>
  <si>
    <t>6.</t>
  </si>
  <si>
    <t>UAB „Kalvarijos komunalininkas“</t>
  </si>
  <si>
    <t>Vandens gerinimo įrenginių statyba Kalvarijos savivaldybės Liubavo ir Sangrūdos kaimuose</t>
  </si>
  <si>
    <t>7.</t>
  </si>
  <si>
    <t>UAB „Kazlų Rūdos komunalininkas“</t>
  </si>
  <si>
    <t>Vandens tiekimo ir nuotekų sistemų renovavimas ir plėtra Antanavo kaime</t>
  </si>
  <si>
    <t>8.</t>
  </si>
  <si>
    <t>Vandens tiekimo ir nuotekų tinklų renovavimas ir plėtra Kazlų Rūdos savivaldybėje (Ąžuolų Būdoje, Antanave, Plutiškėse, Kazlų Rūdoje ir Bagotojoje)</t>
  </si>
  <si>
    <t>9.</t>
  </si>
  <si>
    <t>UAB „Vilkaviškio vandenys"</t>
  </si>
  <si>
    <t>Geriamojo vandens tiekimo ir nuotekų surinkimo tinklų įrengimas Vilkaviškio rajone, II etapas</t>
  </si>
  <si>
    <t>IŠ VISO:</t>
  </si>
  <si>
    <t>Regionui numatytas ES struktūrinių fondų lėšų limitas:</t>
  </si>
  <si>
    <t>IŠ ES STRUKTŪRINIŲ FONDŲ LĖŠŲ SIŪLOMŲ BENDRAI FINANSUOTI MARIJAMPOLĖS REGIONO PROJEKTŲ SĄRAŠAS</t>
  </si>
  <si>
    <t xml:space="preserve">
PATVIRTINTA
Marijampolės regiono plėtros tarybos 
2016 m. birželio 28 d. sprendimu Nr. 51/8S-20
(Marijampolės regiono plėtros tarybos 
2022 m. rugsėjo 14 d. sprendimo Nr. S-14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</si>
</sst>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3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6" fillId="0" borderId="0" xfId="2" applyFont="1" applyAlignment="1">
      <alignment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3" fillId="0" borderId="4" xfId="1" applyFont="1" applyBorder="1" applyAlignment="1">
      <alignment vertical="top" wrapText="1"/>
    </xf>
    <xf numFmtId="0" fontId="13" fillId="0" borderId="5" xfId="1" applyFont="1" applyBorder="1" applyAlignment="1">
      <alignment vertical="top" wrapText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3">
    <cellStyle name="Įprastas" xfId="0" builtinId="0"/>
    <cellStyle name="Normal" xfId="1" xr:uid="{00000000-0005-0000-0000-000000000000}"/>
    <cellStyle name="Normal 2" xfId="2" xr:uid="{293221E5-FABC-4623-A5C0-8BB37DBDE79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workbookViewId="0">
      <selection activeCell="V12" sqref="V1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5.7109375" customWidth="1"/>
  </cols>
  <sheetData>
    <row r="1" spans="1:20" ht="18.75" customHeight="1" x14ac:dyDescent="0.25">
      <c r="T1" s="9"/>
    </row>
    <row r="2" spans="1:20" ht="81.75" customHeight="1" x14ac:dyDescent="0.25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65</v>
      </c>
      <c r="S2" s="16"/>
      <c r="T2" s="16"/>
    </row>
    <row r="3" spans="1:20" ht="17.100000000000001" customHeight="1" x14ac:dyDescent="0.2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7" t="s">
        <v>0</v>
      </c>
      <c r="S3" s="11"/>
      <c r="T3" s="11"/>
    </row>
    <row r="4" spans="1:20" ht="17.100000000000001" customHeight="1" x14ac:dyDescent="0.25">
      <c r="A4" s="13" t="s">
        <v>0</v>
      </c>
      <c r="B4" s="11"/>
      <c r="C4" s="11"/>
      <c r="D4" s="18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2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25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25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25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25">
      <c r="A9" s="30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25">
      <c r="A10" s="31" t="s">
        <v>64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5">
      <c r="A11" s="32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s="13" t="s">
        <v>0</v>
      </c>
      <c r="B12" s="11"/>
      <c r="C12" s="11"/>
      <c r="D12" s="11"/>
      <c r="E12" s="11"/>
      <c r="F12" s="11"/>
      <c r="G12" s="11"/>
      <c r="H12" s="11"/>
      <c r="I12" s="33" t="s">
        <v>5</v>
      </c>
      <c r="J12" s="15"/>
      <c r="K12" s="1" t="s">
        <v>6</v>
      </c>
      <c r="L12" s="33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25">
      <c r="A15" s="19" t="s">
        <v>8</v>
      </c>
      <c r="B15" s="19" t="s">
        <v>9</v>
      </c>
      <c r="C15" s="19" t="s">
        <v>10</v>
      </c>
      <c r="D15" s="22"/>
      <c r="E15" s="19" t="s">
        <v>11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19" t="s">
        <v>12</v>
      </c>
      <c r="R15" s="29"/>
      <c r="S15" s="22"/>
      <c r="T15" s="19" t="s">
        <v>13</v>
      </c>
    </row>
    <row r="16" spans="1:20" ht="20.45" customHeight="1" x14ac:dyDescent="0.25">
      <c r="A16" s="20"/>
      <c r="B16" s="20"/>
      <c r="C16" s="23"/>
      <c r="D16" s="24"/>
      <c r="E16" s="19" t="s">
        <v>14</v>
      </c>
      <c r="F16" s="22"/>
      <c r="G16" s="19" t="s">
        <v>15</v>
      </c>
      <c r="H16" s="27"/>
      <c r="I16" s="28"/>
      <c r="J16" s="34" t="s">
        <v>16</v>
      </c>
      <c r="K16" s="11"/>
      <c r="L16" s="11"/>
      <c r="M16" s="11"/>
      <c r="N16" s="11"/>
      <c r="O16" s="11"/>
      <c r="P16" s="11"/>
      <c r="Q16" s="23"/>
      <c r="R16" s="11"/>
      <c r="S16" s="24"/>
      <c r="T16" s="20"/>
    </row>
    <row r="17" spans="1:20" ht="16.350000000000001" customHeight="1" x14ac:dyDescent="0.25">
      <c r="A17" s="20"/>
      <c r="B17" s="20"/>
      <c r="C17" s="23"/>
      <c r="D17" s="24"/>
      <c r="E17" s="23"/>
      <c r="F17" s="24"/>
      <c r="G17" s="19" t="s">
        <v>17</v>
      </c>
      <c r="H17" s="35" t="s">
        <v>0</v>
      </c>
      <c r="I17" s="27"/>
      <c r="J17" s="36" t="s">
        <v>18</v>
      </c>
      <c r="K17" s="37"/>
      <c r="L17" s="37"/>
      <c r="M17" s="37"/>
      <c r="N17" s="37"/>
      <c r="O17" s="37"/>
      <c r="P17" s="38"/>
      <c r="Q17" s="23"/>
      <c r="R17" s="11"/>
      <c r="S17" s="24"/>
      <c r="T17" s="20"/>
    </row>
    <row r="18" spans="1:20" ht="17.100000000000001" customHeight="1" x14ac:dyDescent="0.25">
      <c r="A18" s="20"/>
      <c r="B18" s="20"/>
      <c r="C18" s="23"/>
      <c r="D18" s="24"/>
      <c r="E18" s="23"/>
      <c r="F18" s="24"/>
      <c r="G18" s="20"/>
      <c r="H18" s="19" t="s">
        <v>19</v>
      </c>
      <c r="I18" s="22"/>
      <c r="J18" s="19" t="s">
        <v>20</v>
      </c>
      <c r="K18" s="27"/>
      <c r="L18" s="27"/>
      <c r="M18" s="27"/>
      <c r="N18" s="27"/>
      <c r="O18" s="27"/>
      <c r="P18" s="28"/>
      <c r="Q18" s="23"/>
      <c r="R18" s="11"/>
      <c r="S18" s="24"/>
      <c r="T18" s="20"/>
    </row>
    <row r="19" spans="1:20" ht="50.1" customHeight="1" x14ac:dyDescent="0.25">
      <c r="A19" s="21"/>
      <c r="B19" s="21"/>
      <c r="C19" s="25"/>
      <c r="D19" s="26"/>
      <c r="E19" s="25"/>
      <c r="F19" s="26"/>
      <c r="G19" s="21"/>
      <c r="H19" s="25"/>
      <c r="I19" s="26"/>
      <c r="J19" s="19" t="s">
        <v>19</v>
      </c>
      <c r="K19" s="27"/>
      <c r="L19" s="28"/>
      <c r="M19" s="3" t="s">
        <v>21</v>
      </c>
      <c r="N19" s="19" t="s">
        <v>22</v>
      </c>
      <c r="O19" s="28"/>
      <c r="P19" s="3" t="s">
        <v>23</v>
      </c>
      <c r="Q19" s="25"/>
      <c r="R19" s="15"/>
      <c r="S19" s="26"/>
      <c r="T19" s="21"/>
    </row>
    <row r="20" spans="1:20" x14ac:dyDescent="0.25">
      <c r="A20" s="4" t="s">
        <v>24</v>
      </c>
      <c r="B20" s="4" t="s">
        <v>25</v>
      </c>
      <c r="C20" s="39" t="s">
        <v>26</v>
      </c>
      <c r="D20" s="28"/>
      <c r="E20" s="39" t="s">
        <v>27</v>
      </c>
      <c r="F20" s="28"/>
      <c r="G20" s="4" t="s">
        <v>28</v>
      </c>
      <c r="H20" s="39" t="s">
        <v>29</v>
      </c>
      <c r="I20" s="28"/>
      <c r="J20" s="39" t="s">
        <v>30</v>
      </c>
      <c r="K20" s="27"/>
      <c r="L20" s="28"/>
      <c r="M20" s="4" t="s">
        <v>31</v>
      </c>
      <c r="N20" s="39" t="s">
        <v>32</v>
      </c>
      <c r="O20" s="28"/>
      <c r="P20" s="4" t="s">
        <v>33</v>
      </c>
      <c r="Q20" s="39" t="s">
        <v>34</v>
      </c>
      <c r="R20" s="27"/>
      <c r="S20" s="28"/>
      <c r="T20" s="4" t="s">
        <v>35</v>
      </c>
    </row>
    <row r="21" spans="1:20" ht="59.25" customHeight="1" x14ac:dyDescent="0.25">
      <c r="A21" s="5" t="s">
        <v>36</v>
      </c>
      <c r="B21" s="5" t="s">
        <v>37</v>
      </c>
      <c r="C21" s="40" t="s">
        <v>38</v>
      </c>
      <c r="D21" s="28"/>
      <c r="E21" s="41">
        <f>G21+H21+J21+M21+N21+P21</f>
        <v>881481.48</v>
      </c>
      <c r="F21" s="28"/>
      <c r="G21" s="6">
        <v>437252.87</v>
      </c>
      <c r="H21" s="41">
        <v>0</v>
      </c>
      <c r="I21" s="28"/>
      <c r="J21" s="41">
        <v>0</v>
      </c>
      <c r="K21" s="27"/>
      <c r="L21" s="28"/>
      <c r="M21" s="6">
        <v>82261.210000000006</v>
      </c>
      <c r="N21" s="41">
        <v>0</v>
      </c>
      <c r="O21" s="28"/>
      <c r="P21" s="6">
        <v>361967.4</v>
      </c>
      <c r="Q21" s="42">
        <v>42675</v>
      </c>
      <c r="R21" s="27"/>
      <c r="S21" s="28"/>
      <c r="T21" s="7" t="s">
        <v>39</v>
      </c>
    </row>
    <row r="22" spans="1:20" ht="57.75" customHeight="1" x14ac:dyDescent="0.25">
      <c r="A22" s="5" t="s">
        <v>40</v>
      </c>
      <c r="B22" s="5" t="s">
        <v>41</v>
      </c>
      <c r="C22" s="40" t="s">
        <v>42</v>
      </c>
      <c r="D22" s="28"/>
      <c r="E22" s="41">
        <f t="shared" ref="E22:E29" si="0">G22+H22+J22+M22+N22+P22</f>
        <v>1949300.67</v>
      </c>
      <c r="F22" s="28"/>
      <c r="G22" s="6">
        <v>1143871.1399999999</v>
      </c>
      <c r="H22" s="41">
        <v>0</v>
      </c>
      <c r="I22" s="28"/>
      <c r="J22" s="41">
        <v>0</v>
      </c>
      <c r="K22" s="27"/>
      <c r="L22" s="28"/>
      <c r="M22" s="6">
        <v>0</v>
      </c>
      <c r="N22" s="41">
        <v>0</v>
      </c>
      <c r="O22" s="28"/>
      <c r="P22" s="6">
        <v>805429.53</v>
      </c>
      <c r="Q22" s="42">
        <v>42674</v>
      </c>
      <c r="R22" s="27"/>
      <c r="S22" s="28"/>
      <c r="T22" s="7" t="s">
        <v>39</v>
      </c>
    </row>
    <row r="23" spans="1:20" ht="59.25" customHeight="1" x14ac:dyDescent="0.25">
      <c r="A23" s="5" t="s">
        <v>43</v>
      </c>
      <c r="B23" s="5" t="s">
        <v>44</v>
      </c>
      <c r="C23" s="40" t="s">
        <v>45</v>
      </c>
      <c r="D23" s="28"/>
      <c r="E23" s="41">
        <f t="shared" si="0"/>
        <v>6884956.9500000002</v>
      </c>
      <c r="F23" s="28"/>
      <c r="G23" s="6">
        <v>3638896.38</v>
      </c>
      <c r="H23" s="41">
        <v>0</v>
      </c>
      <c r="I23" s="28"/>
      <c r="J23" s="41">
        <v>0</v>
      </c>
      <c r="K23" s="27"/>
      <c r="L23" s="28"/>
      <c r="M23" s="6">
        <v>1317477.6000000001</v>
      </c>
      <c r="N23" s="41">
        <v>0</v>
      </c>
      <c r="O23" s="28"/>
      <c r="P23" s="6">
        <v>1928582.97</v>
      </c>
      <c r="Q23" s="42">
        <v>43495</v>
      </c>
      <c r="R23" s="27"/>
      <c r="S23" s="28"/>
      <c r="T23" s="7" t="s">
        <v>39</v>
      </c>
    </row>
    <row r="24" spans="1:20" ht="57" customHeight="1" x14ac:dyDescent="0.25">
      <c r="A24" s="5" t="s">
        <v>46</v>
      </c>
      <c r="B24" s="5" t="s">
        <v>44</v>
      </c>
      <c r="C24" s="40" t="s">
        <v>47</v>
      </c>
      <c r="D24" s="28"/>
      <c r="E24" s="41">
        <f t="shared" si="0"/>
        <v>4014863.41</v>
      </c>
      <c r="F24" s="28"/>
      <c r="G24" s="6">
        <v>2608608.7400000002</v>
      </c>
      <c r="H24" s="41">
        <v>0</v>
      </c>
      <c r="I24" s="28"/>
      <c r="J24" s="41">
        <v>0</v>
      </c>
      <c r="K24" s="27"/>
      <c r="L24" s="28"/>
      <c r="M24" s="6">
        <v>642382.46</v>
      </c>
      <c r="N24" s="41">
        <v>0</v>
      </c>
      <c r="O24" s="28"/>
      <c r="P24" s="6">
        <v>763872.21</v>
      </c>
      <c r="Q24" s="42">
        <v>42739</v>
      </c>
      <c r="R24" s="27"/>
      <c r="S24" s="28"/>
      <c r="T24" s="7" t="s">
        <v>39</v>
      </c>
    </row>
    <row r="25" spans="1:20" ht="59.25" customHeight="1" x14ac:dyDescent="0.25">
      <c r="A25" s="5" t="s">
        <v>48</v>
      </c>
      <c r="B25" s="5" t="s">
        <v>49</v>
      </c>
      <c r="C25" s="40" t="s">
        <v>50</v>
      </c>
      <c r="D25" s="28"/>
      <c r="E25" s="41">
        <f t="shared" si="0"/>
        <v>1320660</v>
      </c>
      <c r="F25" s="28"/>
      <c r="G25" s="6">
        <v>939668.36</v>
      </c>
      <c r="H25" s="41">
        <v>0</v>
      </c>
      <c r="I25" s="28"/>
      <c r="J25" s="41">
        <v>0</v>
      </c>
      <c r="K25" s="27"/>
      <c r="L25" s="28"/>
      <c r="M25" s="6">
        <v>380991.64</v>
      </c>
      <c r="N25" s="41">
        <v>0</v>
      </c>
      <c r="O25" s="28"/>
      <c r="P25" s="6">
        <v>0</v>
      </c>
      <c r="Q25" s="42">
        <v>42739</v>
      </c>
      <c r="R25" s="27"/>
      <c r="S25" s="28"/>
      <c r="T25" s="7" t="s">
        <v>39</v>
      </c>
    </row>
    <row r="26" spans="1:20" ht="58.5" customHeight="1" x14ac:dyDescent="0.25">
      <c r="A26" s="5" t="s">
        <v>51</v>
      </c>
      <c r="B26" s="5" t="s">
        <v>52</v>
      </c>
      <c r="C26" s="40" t="s">
        <v>53</v>
      </c>
      <c r="D26" s="28"/>
      <c r="E26" s="41">
        <f t="shared" si="0"/>
        <v>182484</v>
      </c>
      <c r="F26" s="28"/>
      <c r="G26" s="6">
        <v>91242</v>
      </c>
      <c r="H26" s="41">
        <v>0</v>
      </c>
      <c r="I26" s="28"/>
      <c r="J26" s="41">
        <v>0</v>
      </c>
      <c r="K26" s="27"/>
      <c r="L26" s="28"/>
      <c r="M26" s="6">
        <v>91242</v>
      </c>
      <c r="N26" s="41">
        <v>0</v>
      </c>
      <c r="O26" s="28"/>
      <c r="P26" s="6">
        <v>0</v>
      </c>
      <c r="Q26" s="42">
        <v>43496</v>
      </c>
      <c r="R26" s="27"/>
      <c r="S26" s="28"/>
      <c r="T26" s="7" t="s">
        <v>39</v>
      </c>
    </row>
    <row r="27" spans="1:20" ht="60" customHeight="1" x14ac:dyDescent="0.25">
      <c r="A27" s="5" t="s">
        <v>54</v>
      </c>
      <c r="B27" s="5" t="s">
        <v>55</v>
      </c>
      <c r="C27" s="40" t="s">
        <v>56</v>
      </c>
      <c r="D27" s="28"/>
      <c r="E27" s="41">
        <f t="shared" si="0"/>
        <v>188102.58000000002</v>
      </c>
      <c r="F27" s="28"/>
      <c r="G27" s="6">
        <v>150482.07</v>
      </c>
      <c r="H27" s="41">
        <v>0</v>
      </c>
      <c r="I27" s="28"/>
      <c r="J27" s="41">
        <v>0</v>
      </c>
      <c r="K27" s="27"/>
      <c r="L27" s="28"/>
      <c r="M27" s="6">
        <v>37620.51</v>
      </c>
      <c r="N27" s="41">
        <v>0</v>
      </c>
      <c r="O27" s="28"/>
      <c r="P27" s="6">
        <v>0</v>
      </c>
      <c r="Q27" s="42">
        <v>43554</v>
      </c>
      <c r="R27" s="27"/>
      <c r="S27" s="28"/>
      <c r="T27" s="7" t="s">
        <v>39</v>
      </c>
    </row>
    <row r="28" spans="1:20" ht="71.25" customHeight="1" x14ac:dyDescent="0.25">
      <c r="A28" s="5" t="s">
        <v>57</v>
      </c>
      <c r="B28" s="5" t="s">
        <v>55</v>
      </c>
      <c r="C28" s="40" t="s">
        <v>58</v>
      </c>
      <c r="D28" s="28"/>
      <c r="E28" s="41">
        <f t="shared" si="0"/>
        <v>838915.62999999989</v>
      </c>
      <c r="F28" s="28"/>
      <c r="G28" s="6">
        <v>568847.56999999995</v>
      </c>
      <c r="H28" s="41">
        <v>0</v>
      </c>
      <c r="I28" s="28"/>
      <c r="J28" s="41">
        <v>0</v>
      </c>
      <c r="K28" s="27"/>
      <c r="L28" s="28"/>
      <c r="M28" s="6">
        <v>270068.06</v>
      </c>
      <c r="N28" s="41">
        <v>0</v>
      </c>
      <c r="O28" s="28"/>
      <c r="P28" s="6">
        <v>0</v>
      </c>
      <c r="Q28" s="42">
        <v>42658</v>
      </c>
      <c r="R28" s="27"/>
      <c r="S28" s="28"/>
      <c r="T28" s="7" t="s">
        <v>39</v>
      </c>
    </row>
    <row r="29" spans="1:20" ht="58.5" customHeight="1" x14ac:dyDescent="0.25">
      <c r="A29" s="5" t="s">
        <v>59</v>
      </c>
      <c r="B29" s="5" t="s">
        <v>60</v>
      </c>
      <c r="C29" s="40" t="s">
        <v>61</v>
      </c>
      <c r="D29" s="28"/>
      <c r="E29" s="41">
        <f t="shared" si="0"/>
        <v>773174</v>
      </c>
      <c r="F29" s="28"/>
      <c r="G29" s="6">
        <v>498812.92</v>
      </c>
      <c r="H29" s="41">
        <v>0</v>
      </c>
      <c r="I29" s="28"/>
      <c r="J29" s="41">
        <v>0</v>
      </c>
      <c r="K29" s="27"/>
      <c r="L29" s="28"/>
      <c r="M29" s="6">
        <v>274361.08</v>
      </c>
      <c r="N29" s="41">
        <v>0</v>
      </c>
      <c r="O29" s="28"/>
      <c r="P29" s="6">
        <v>0</v>
      </c>
      <c r="Q29" s="42">
        <v>43644</v>
      </c>
      <c r="R29" s="27"/>
      <c r="S29" s="28"/>
      <c r="T29" s="7" t="s">
        <v>39</v>
      </c>
    </row>
    <row r="30" spans="1:20" x14ac:dyDescent="0.25">
      <c r="A30" s="47" t="s">
        <v>62</v>
      </c>
      <c r="B30" s="48"/>
      <c r="C30" s="48"/>
      <c r="D30" s="48"/>
      <c r="E30" s="49"/>
      <c r="F30" s="8">
        <f>SUM(E21:F29)</f>
        <v>17033938.719999999</v>
      </c>
      <c r="G30" s="8">
        <f>SUM(G21:G29)</f>
        <v>10077682.050000001</v>
      </c>
      <c r="H30" s="50">
        <v>0</v>
      </c>
      <c r="I30" s="49"/>
      <c r="J30" s="50">
        <v>0</v>
      </c>
      <c r="K30" s="48"/>
      <c r="L30" s="49"/>
      <c r="M30" s="8">
        <f>SUM(M21:M29)</f>
        <v>3096404.56</v>
      </c>
      <c r="N30" s="50">
        <v>0</v>
      </c>
      <c r="O30" s="49"/>
      <c r="P30" s="8">
        <f>SUM(P21:P29)</f>
        <v>3859852.1100000003</v>
      </c>
      <c r="Q30" s="51" t="s">
        <v>0</v>
      </c>
      <c r="R30" s="48"/>
      <c r="S30" s="48"/>
      <c r="T30" s="49"/>
    </row>
    <row r="31" spans="1:20" ht="16.899999999999999" customHeight="1" x14ac:dyDescent="0.25">
      <c r="A31" s="43" t="s">
        <v>63</v>
      </c>
      <c r="B31" s="27"/>
      <c r="C31" s="27"/>
      <c r="D31" s="27"/>
      <c r="E31" s="27"/>
      <c r="F31" s="28"/>
      <c r="G31" s="44">
        <v>10078108.960000001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</row>
    <row r="32" spans="1:20" ht="33.6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0" hidden="1" customHeight="1" x14ac:dyDescent="0.25"/>
    <row r="34" ht="36.6" customHeight="1" x14ac:dyDescent="0.25"/>
  </sheetData>
  <mergeCells count="103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7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6" ma:contentTypeDescription="Kurkite naują dokumentą." ma:contentTypeScope="" ma:versionID="5c48099608cde235bd94f39cdbecd569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7ebfb1aba2c40e3673695e079a1ed8ff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Props1.xml><?xml version="1.0" encoding="utf-8"?>
<ds:datastoreItem xmlns:ds="http://schemas.openxmlformats.org/officeDocument/2006/customXml" ds:itemID="{545FEEB7-0CCC-46A1-9B7D-59405FD34B9B}"/>
</file>

<file path=customXml/itemProps2.xml><?xml version="1.0" encoding="utf-8"?>
<ds:datastoreItem xmlns:ds="http://schemas.openxmlformats.org/officeDocument/2006/customXml" ds:itemID="{6E75F784-6622-416B-8A16-9E78236A7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5C0CB-2E69-4DF4-84FB-296B8DA518F4}">
  <ds:schemaRefs>
    <ds:schemaRef ds:uri="http://schemas.microsoft.com/office/2006/metadata/properties"/>
    <ds:schemaRef ds:uri="http://schemas.microsoft.com/office/infopath/2007/PartnerControls"/>
    <ds:schemaRef ds:uri="8f3f2252-3603-49aa-ac8e-307372a50dca"/>
    <ds:schemaRef ds:uri="c4be9623-8533-4525-a9d4-060d4b2303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Kristina Jakavonienė</cp:lastModifiedBy>
  <cp:lastPrinted>2022-08-22T06:09:37Z</cp:lastPrinted>
  <dcterms:created xsi:type="dcterms:W3CDTF">2022-08-18T09:44:27Z</dcterms:created>
  <dcterms:modified xsi:type="dcterms:W3CDTF">2022-09-12T07:33:56Z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