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\Desktop\POSĖDŽIAI\Kolegijos posedziai 2022 m\Kolegijos 2022-09-09 rasytine\"/>
    </mc:Choice>
  </mc:AlternateContent>
  <xr:revisionPtr revIDLastSave="0" documentId="13_ncr:1_{B5663997-2F57-4D89-8C4C-26B9D9F64C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8" i="1" l="1"/>
  <c r="M28" i="1"/>
  <c r="H28" i="1"/>
  <c r="G28" i="1"/>
  <c r="F25" i="1"/>
  <c r="F26" i="1" l="1"/>
  <c r="F28" i="1" s="1"/>
</calcChain>
</file>

<file path=xl/sharedStrings.xml><?xml version="1.0" encoding="utf-8"?>
<sst xmlns="http://schemas.openxmlformats.org/spreadsheetml/2006/main" count="78" uniqueCount="57">
  <si>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</si>
  <si>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</si>
  <si>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</si>
  <si>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07.1.1-CPVA-R-905 Miestų kompleksinė plėtra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</si>
  <si>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</si>
  <si>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TELŠIŲ REGIONO PROJEKTŲ SĄRAŠAS</t>
    </r>
  </si>
  <si>
    <t>2016-08-18</t>
  </si>
  <si>
    <t>Nr.</t>
  </si>
  <si>
    <t>07.1.1-CPVA-R-905-81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</si>
  <si>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</si>
  <si>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</si>
  <si>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</si>
  <si>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</si>
  <si>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</si>
  <si>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</si>
  <si>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</si>
  <si>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</si>
  <si>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</si>
  <si>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</si>
  <si>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</si>
  <si>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</si>
  <si>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</si>
  <si>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</si>
  <si>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</si>
  <si>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</si>
  <si>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</si>
  <si>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</si>
  <si>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</si>
  <si>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</si>
  <si>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</si>
  <si>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</si>
  <si>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</si>
  <si>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</si>
  <si>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</si>
  <si>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</si>
  <si>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</si>
  <si>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</si>
  <si>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</si>
  <si>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Plungės rajono savivaldybės administracija</t>
  </si>
  <si>
    <t>Aktyvaus poilsio ir pramogų zonų sukūrimas Plungės m. M. Oginskio dvaro teritorijoje, prie autobusų stoties</t>
  </si>
  <si>
    <t>Projektas turi atitikti parengtumo sąlygas, nurodytas 2014–2020 metų Europos Sąjungos fondų investicijų veiksmų programos 7 prioriteto „Kokybiško užimtumo ir dalyvavimo darbo rinkoje skatinimas“ 07.1.1-CPVA-R-905 priemonės „Miestų kompleksinė plėtra“ projektų finansavimo sąlygų aprašo, patvirtinto Lietuvos Respublikos vidaus reikalų ministro 2015 m. spalio 23 d. 
įsakymu Nr. 1V-841 (toliau –Aprašas), 25.2. papunktyje.
"</t>
  </si>
  <si>
    <t>2.</t>
  </si>
  <si>
    <t>Babrungo upės slėnio estrados teritorijos ir jos prieigų bei jungčių su Plungės miesto centrine dalimi sutvarkymas</t>
  </si>
  <si>
    <t>3.</t>
  </si>
  <si>
    <t>Plungės miesto poilsio ir rekreacijos zonų sukūrimas prie Babrungo upės ir Gondingos hidroelektrinės tvenkinio bei prieigų prie jų sutvarkymas</t>
  </si>
  <si>
    <t>4.</t>
  </si>
  <si>
    <t>Rietavo savivaldybės administracija</t>
  </si>
  <si>
    <t>Viešosios erdvės su prieigomis sutvarkymas Rietavo miesto Laisvės gatvėje, įrengiant Žemės ūkio produktų turgelį</t>
  </si>
  <si>
    <t>5.</t>
  </si>
  <si>
    <t>Rietavo miesto viešųjų erdvių kompleksinis sutvarkymas</t>
  </si>
  <si>
    <t>6.</t>
  </si>
  <si>
    <t>Rietavo kunigaikščių Oginskių dvarvietės sutvarkymas ir pritaikymas bendruomeniniams poreikiams, naujų paslaugų teikimui</t>
  </si>
  <si>
    <t>7.</t>
  </si>
  <si>
    <t>Poilsio ir rekreacijos zonos įrengimas šalia Rietavo kunigaikščių Oginskių dvarvietės</t>
  </si>
  <si>
    <t>IŠ VISO:</t>
  </si>
  <si>
    <t>Regionui numatytas ES struktūrinių fondų lėšų limitas:</t>
  </si>
  <si>
    <t>PATVIRTINTA 
Telšių regiono plėtros tarybos 2016 m. rugpjūčio 18 sprendimu Nr. 51/10S-26
(Telšių regiono plėtros tarybos 2022 m. rugsėjo 16 d. sprendimo Nr. K/S-18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</si>
</sst>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10"/>
      <name val="Calibri"/>
      <family val="2"/>
      <charset val="186"/>
    </font>
    <font>
      <b/>
      <sz val="11"/>
      <name val="Calibri"/>
      <family val="2"/>
      <charset val="186"/>
    </font>
    <font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99"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horizontal="right" vertical="top" wrapText="1" readingOrder="1"/>
    </xf>
    <xf numFmtId="0" fontId="11" fillId="0" borderId="0" xfId="0" applyFont="1" applyFill="1" applyBorder="1" applyAlignment="1">
      <alignment wrapText="1"/>
    </xf>
    <xf numFmtId="4" fontId="1" fillId="0" borderId="0" xfId="0" applyNumberFormat="1" applyFont="1" applyFill="1" applyBorder="1"/>
    <xf numFmtId="164" fontId="8" fillId="0" borderId="2" xfId="1" applyNumberFormat="1" applyFont="1" applyFill="1" applyBorder="1" applyAlignment="1">
      <alignment vertical="top" wrapText="1" readingOrder="1"/>
    </xf>
    <xf numFmtId="0" fontId="12" fillId="0" borderId="0" xfId="0" applyFont="1" applyFill="1" applyBorder="1"/>
    <xf numFmtId="0" fontId="1" fillId="0" borderId="0" xfId="0" applyFont="1" applyFill="1" applyBorder="1"/>
    <xf numFmtId="4" fontId="13" fillId="0" borderId="5" xfId="1" applyNumberFormat="1" applyFont="1" applyFill="1" applyBorder="1" applyAlignment="1">
      <alignment vertical="top" wrapText="1"/>
    </xf>
    <xf numFmtId="0" fontId="8" fillId="0" borderId="18" xfId="1" applyNumberFormat="1" applyFont="1" applyFill="1" applyBorder="1" applyAlignment="1">
      <alignment horizontal="center" vertical="top" wrapText="1" readingOrder="1"/>
    </xf>
    <xf numFmtId="0" fontId="8" fillId="0" borderId="14" xfId="1" applyNumberFormat="1" applyFont="1" applyFill="1" applyBorder="1" applyAlignment="1">
      <alignment horizontal="center" vertical="top" wrapText="1" readingOrder="1"/>
    </xf>
    <xf numFmtId="164" fontId="8" fillId="0" borderId="17" xfId="1" applyNumberFormat="1" applyFont="1" applyFill="1" applyBorder="1" applyAlignment="1">
      <alignment horizontal="right" vertical="center" wrapText="1" readingOrder="1"/>
    </xf>
    <xf numFmtId="164" fontId="8" fillId="0" borderId="3" xfId="1" applyNumberFormat="1" applyFont="1" applyFill="1" applyBorder="1" applyAlignment="1">
      <alignment horizontal="right" vertical="center" wrapText="1" readingOrder="1"/>
    </xf>
    <xf numFmtId="4" fontId="13" fillId="0" borderId="15" xfId="1" applyNumberFormat="1" applyFont="1" applyFill="1" applyBorder="1" applyAlignment="1">
      <alignment vertical="center" wrapText="1"/>
    </xf>
    <xf numFmtId="0" fontId="8" fillId="0" borderId="2" xfId="1" applyNumberFormat="1" applyFont="1" applyFill="1" applyBorder="1" applyAlignment="1">
      <alignment horizontal="left" vertical="top" wrapText="1" readingOrder="1"/>
    </xf>
    <xf numFmtId="0" fontId="8" fillId="0" borderId="18" xfId="1" applyNumberFormat="1" applyFont="1" applyFill="1" applyBorder="1" applyAlignment="1">
      <alignment vertical="center" wrapText="1" readingOrder="1"/>
    </xf>
    <xf numFmtId="4" fontId="13" fillId="0" borderId="3" xfId="1" applyNumberFormat="1" applyFont="1" applyFill="1" applyBorder="1" applyAlignment="1">
      <alignment vertical="center" wrapText="1"/>
    </xf>
    <xf numFmtId="164" fontId="8" fillId="0" borderId="17" xfId="1" applyNumberFormat="1" applyFont="1" applyFill="1" applyBorder="1" applyAlignment="1">
      <alignment vertical="center" wrapText="1" readingOrder="1"/>
    </xf>
    <xf numFmtId="164" fontId="8" fillId="0" borderId="18" xfId="1" applyNumberFormat="1" applyFont="1" applyFill="1" applyBorder="1" applyAlignment="1">
      <alignment vertical="center" wrapText="1" readingOrder="1"/>
    </xf>
    <xf numFmtId="164" fontId="8" fillId="0" borderId="18" xfId="1" applyNumberFormat="1" applyFont="1" applyFill="1" applyBorder="1" applyAlignment="1">
      <alignment vertical="top" wrapText="1" readingOrder="1"/>
    </xf>
    <xf numFmtId="0" fontId="8" fillId="0" borderId="7" xfId="1" applyNumberFormat="1" applyFont="1" applyFill="1" applyBorder="1" applyAlignment="1">
      <alignment horizontal="center" vertical="top" wrapText="1" readingOrder="1"/>
    </xf>
    <xf numFmtId="0" fontId="8" fillId="0" borderId="18" xfId="1" applyNumberFormat="1" applyFont="1" applyFill="1" applyBorder="1" applyAlignment="1">
      <alignment vertical="top" wrapText="1" readingOrder="1"/>
    </xf>
    <xf numFmtId="0" fontId="1" fillId="0" borderId="19" xfId="0" applyFont="1" applyFill="1" applyBorder="1"/>
    <xf numFmtId="4" fontId="12" fillId="0" borderId="19" xfId="0" applyNumberFormat="1" applyFont="1" applyFill="1" applyBorder="1" applyAlignment="1">
      <alignment horizontal="center" vertical="center"/>
    </xf>
    <xf numFmtId="4" fontId="12" fillId="0" borderId="19" xfId="0" applyNumberFormat="1" applyFont="1" applyFill="1" applyBorder="1" applyAlignment="1">
      <alignment horizontal="right" vertical="center"/>
    </xf>
    <xf numFmtId="4" fontId="12" fillId="0" borderId="23" xfId="0" applyNumberFormat="1" applyFont="1" applyFill="1" applyBorder="1" applyAlignment="1">
      <alignment horizontal="right" vertical="center"/>
    </xf>
    <xf numFmtId="2" fontId="12" fillId="0" borderId="24" xfId="0" applyNumberFormat="1" applyFont="1" applyFill="1" applyBorder="1" applyAlignment="1">
      <alignment horizontal="right" vertical="center"/>
    </xf>
    <xf numFmtId="0" fontId="8" fillId="0" borderId="19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horizontal="center" vertical="top" wrapText="1" readingOrder="1"/>
    </xf>
    <xf numFmtId="0" fontId="8" fillId="0" borderId="18" xfId="1" applyNumberFormat="1" applyFont="1" applyFill="1" applyBorder="1" applyAlignment="1">
      <alignment horizontal="center" vertical="center" wrapText="1" readingOrder="1"/>
    </xf>
    <xf numFmtId="0" fontId="1" fillId="0" borderId="2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3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165" fontId="8" fillId="0" borderId="2" xfId="1" applyNumberFormat="1" applyFont="1" applyFill="1" applyBorder="1" applyAlignment="1">
      <alignment horizontal="right" vertical="top" wrapText="1" readingOrder="1"/>
    </xf>
    <xf numFmtId="0" fontId="8" fillId="0" borderId="14" xfId="1" applyNumberFormat="1" applyFont="1" applyFill="1" applyBorder="1" applyAlignment="1">
      <alignment horizontal="right" vertical="top" wrapText="1" readingOrder="1"/>
    </xf>
    <xf numFmtId="166" fontId="8" fillId="0" borderId="14" xfId="1" applyNumberFormat="1" applyFont="1" applyFill="1" applyBorder="1" applyAlignment="1">
      <alignment horizontal="left" vertical="top" wrapText="1" readingOrder="1"/>
    </xf>
    <xf numFmtId="164" fontId="8" fillId="0" borderId="10" xfId="1" applyNumberFormat="1" applyFont="1" applyFill="1" applyBorder="1" applyAlignment="1">
      <alignment horizontal="right" vertical="top" wrapText="1" readingOrder="1"/>
    </xf>
    <xf numFmtId="164" fontId="8" fillId="0" borderId="5" xfId="1" applyNumberFormat="1" applyFont="1" applyFill="1" applyBorder="1" applyAlignment="1">
      <alignment horizontal="right" vertical="top" wrapText="1" readingOrder="1"/>
    </xf>
    <xf numFmtId="0" fontId="8" fillId="0" borderId="18" xfId="1" applyNumberFormat="1" applyFont="1" applyFill="1" applyBorder="1" applyAlignment="1">
      <alignment vertical="top" wrapText="1" readingOrder="1"/>
    </xf>
    <xf numFmtId="164" fontId="8" fillId="0" borderId="18" xfId="1" applyNumberFormat="1" applyFont="1" applyFill="1" applyBorder="1" applyAlignment="1">
      <alignment vertical="top" wrapText="1" readingOrder="1"/>
    </xf>
    <xf numFmtId="165" fontId="8" fillId="0" borderId="8" xfId="1" applyNumberFormat="1" applyFont="1" applyFill="1" applyBorder="1" applyAlignment="1">
      <alignment horizontal="right" vertical="center" wrapText="1" readingOrder="1"/>
    </xf>
    <xf numFmtId="165" fontId="8" fillId="0" borderId="0" xfId="1" applyNumberFormat="1" applyFont="1" applyFill="1" applyBorder="1" applyAlignment="1">
      <alignment horizontal="right" vertical="center" wrapText="1" readingOrder="1"/>
    </xf>
    <xf numFmtId="165" fontId="8" fillId="0" borderId="9" xfId="1" applyNumberFormat="1" applyFont="1" applyFill="1" applyBorder="1" applyAlignment="1">
      <alignment horizontal="right" vertical="center" wrapText="1" readingOrder="1"/>
    </xf>
    <xf numFmtId="164" fontId="8" fillId="0" borderId="10" xfId="1" applyNumberFormat="1" applyFont="1" applyFill="1" applyBorder="1" applyAlignment="1">
      <alignment horizontal="right" vertical="center" wrapText="1" readingOrder="1"/>
    </xf>
    <xf numFmtId="164" fontId="8" fillId="0" borderId="4" xfId="1" applyNumberFormat="1" applyFont="1" applyFill="1" applyBorder="1" applyAlignment="1">
      <alignment horizontal="right" vertical="center" wrapText="1" readingOrder="1"/>
    </xf>
    <xf numFmtId="164" fontId="8" fillId="0" borderId="5" xfId="1" applyNumberFormat="1" applyFont="1" applyFill="1" applyBorder="1" applyAlignment="1">
      <alignment horizontal="right" vertical="center" wrapText="1" readingOrder="1"/>
    </xf>
    <xf numFmtId="2" fontId="12" fillId="0" borderId="19" xfId="0" applyNumberFormat="1" applyFont="1" applyFill="1" applyBorder="1" applyAlignment="1">
      <alignment horizontal="right" vertical="center"/>
    </xf>
    <xf numFmtId="4" fontId="12" fillId="0" borderId="23" xfId="0" applyNumberFormat="1" applyFont="1" applyFill="1" applyBorder="1" applyAlignment="1">
      <alignment horizontal="right" vertical="center"/>
    </xf>
    <xf numFmtId="4" fontId="12" fillId="0" borderId="24" xfId="0" applyNumberFormat="1" applyFont="1" applyFill="1" applyBorder="1" applyAlignment="1">
      <alignment horizontal="right" vertical="center"/>
    </xf>
    <xf numFmtId="0" fontId="9" fillId="0" borderId="23" xfId="1" applyNumberFormat="1" applyFont="1" applyFill="1" applyBorder="1" applyAlignment="1">
      <alignment horizontal="right" vertical="center" wrapText="1" readingOrder="1"/>
    </xf>
    <xf numFmtId="0" fontId="9" fillId="0" borderId="25" xfId="1" applyNumberFormat="1" applyFont="1" applyFill="1" applyBorder="1" applyAlignment="1">
      <alignment horizontal="right" vertical="center" wrapText="1" readingOrder="1"/>
    </xf>
    <xf numFmtId="0" fontId="9" fillId="0" borderId="24" xfId="1" applyNumberFormat="1" applyFont="1" applyFill="1" applyBorder="1" applyAlignment="1">
      <alignment horizontal="right" vertical="center" wrapText="1" readingOrder="1"/>
    </xf>
    <xf numFmtId="165" fontId="8" fillId="0" borderId="23" xfId="1" applyNumberFormat="1" applyFont="1" applyFill="1" applyBorder="1" applyAlignment="1">
      <alignment horizontal="right" vertical="center" wrapText="1" readingOrder="1"/>
    </xf>
    <xf numFmtId="165" fontId="8" fillId="0" borderId="25" xfId="1" applyNumberFormat="1" applyFont="1" applyFill="1" applyBorder="1" applyAlignment="1">
      <alignment horizontal="right" vertical="center" wrapText="1" readingOrder="1"/>
    </xf>
    <xf numFmtId="164" fontId="8" fillId="0" borderId="15" xfId="1" applyNumberFormat="1" applyFont="1" applyFill="1" applyBorder="1" applyAlignment="1">
      <alignment horizontal="right" vertical="center" wrapText="1" readingOrder="1"/>
    </xf>
    <xf numFmtId="164" fontId="8" fillId="0" borderId="1" xfId="1" applyNumberFormat="1" applyFont="1" applyFill="1" applyBorder="1" applyAlignment="1">
      <alignment horizontal="right" vertical="center" wrapText="1" readingOrder="1"/>
    </xf>
    <xf numFmtId="164" fontId="8" fillId="0" borderId="16" xfId="1" applyNumberFormat="1" applyFont="1" applyFill="1" applyBorder="1" applyAlignment="1">
      <alignment horizontal="right" vertical="center" wrapText="1" readingOrder="1"/>
    </xf>
    <xf numFmtId="0" fontId="8" fillId="0" borderId="10" xfId="1" applyNumberFormat="1" applyFont="1" applyFill="1" applyBorder="1" applyAlignment="1">
      <alignment horizontal="left" vertical="center" wrapText="1" readingOrder="1"/>
    </xf>
    <xf numFmtId="0" fontId="8" fillId="0" borderId="5" xfId="1" applyNumberFormat="1" applyFont="1" applyFill="1" applyBorder="1" applyAlignment="1">
      <alignment horizontal="left" vertical="center" wrapText="1" readingOrder="1"/>
    </xf>
    <xf numFmtId="165" fontId="8" fillId="0" borderId="10" xfId="1" applyNumberFormat="1" applyFont="1" applyFill="1" applyBorder="1" applyAlignment="1">
      <alignment horizontal="right" vertical="center" wrapText="1" readingOrder="1"/>
    </xf>
    <xf numFmtId="165" fontId="8" fillId="0" borderId="4" xfId="1" applyNumberFormat="1" applyFont="1" applyFill="1" applyBorder="1" applyAlignment="1">
      <alignment horizontal="right" vertical="center" wrapText="1" readingOrder="1"/>
    </xf>
    <xf numFmtId="165" fontId="8" fillId="0" borderId="5" xfId="1" applyNumberFormat="1" applyFont="1" applyFill="1" applyBorder="1" applyAlignment="1">
      <alignment horizontal="right" vertical="center" wrapText="1" readingOrder="1"/>
    </xf>
    <xf numFmtId="0" fontId="8" fillId="0" borderId="15" xfId="1" applyNumberFormat="1" applyFont="1" applyFill="1" applyBorder="1" applyAlignment="1">
      <alignment horizontal="left" vertical="center" wrapText="1" readingOrder="1"/>
    </xf>
    <xf numFmtId="0" fontId="8" fillId="0" borderId="16" xfId="1" applyNumberFormat="1" applyFont="1" applyFill="1" applyBorder="1" applyAlignment="1">
      <alignment horizontal="left" vertical="center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showGridLines="0" tabSelected="1" workbookViewId="0">
      <selection activeCell="C27" sqref="C27:D27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25.140625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  <col min="21" max="21" width="12.28515625" customWidth="1"/>
  </cols>
  <sheetData>
    <row r="1" spans="1:20" ht="11.45" customHeight="1" x14ac:dyDescent="0.25">
      <c r="R1" s="10"/>
    </row>
    <row r="2" spans="1:20" ht="62.25" customHeight="1" x14ac:dyDescent="0.25">
      <c r="A2" s="39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43" t="s">
        <v>56</v>
      </c>
      <c r="S2" s="38"/>
      <c r="T2" s="38"/>
    </row>
    <row r="3" spans="1:20" ht="17.100000000000001" customHeight="1" x14ac:dyDescent="0.25">
      <c r="A3" s="39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43" t="s">
        <v>0</v>
      </c>
      <c r="S3" s="38"/>
      <c r="T3" s="38"/>
    </row>
    <row r="4" spans="1:20" ht="17.100000000000001" customHeight="1" x14ac:dyDescent="0.25">
      <c r="A4" s="40" t="s">
        <v>0</v>
      </c>
      <c r="B4" s="38"/>
      <c r="C4" s="38"/>
      <c r="D4" s="44" t="s">
        <v>1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0" t="s">
        <v>0</v>
      </c>
      <c r="T4" s="38"/>
    </row>
    <row r="5" spans="1:20" ht="17.100000000000001" customHeight="1" x14ac:dyDescent="0.25">
      <c r="A5" s="37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spans="1:20" ht="17.100000000000001" customHeight="1" x14ac:dyDescent="0.25">
      <c r="A6" s="39" t="s">
        <v>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ht="17.100000000000001" customHeight="1" x14ac:dyDescent="0.25">
      <c r="A7" s="40" t="s">
        <v>0</v>
      </c>
      <c r="B7" s="38"/>
      <c r="C7" s="38"/>
      <c r="D7" s="41" t="s">
        <v>3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0" t="s">
        <v>0</v>
      </c>
      <c r="T7" s="38"/>
    </row>
    <row r="8" spans="1:20" ht="17.100000000000001" customHeight="1" x14ac:dyDescent="0.25">
      <c r="A8" s="37" t="s">
        <v>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spans="1:20" ht="15" customHeight="1" x14ac:dyDescent="0.25">
      <c r="A9" s="56" t="s">
        <v>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  <row r="10" spans="1:20" ht="15" customHeight="1" x14ac:dyDescent="0.25">
      <c r="A10" s="57" t="s">
        <v>5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</row>
    <row r="11" spans="1:20" ht="17.100000000000001" customHeight="1" x14ac:dyDescent="0.25">
      <c r="A11" s="58" t="s">
        <v>0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</row>
    <row r="12" spans="1:20" x14ac:dyDescent="0.25">
      <c r="A12" s="40" t="s">
        <v>0</v>
      </c>
      <c r="B12" s="38"/>
      <c r="C12" s="38"/>
      <c r="D12" s="38"/>
      <c r="E12" s="38"/>
      <c r="F12" s="38"/>
      <c r="G12" s="38"/>
      <c r="H12" s="38"/>
      <c r="I12" s="59" t="s">
        <v>6</v>
      </c>
      <c r="J12" s="42"/>
      <c r="K12" s="1" t="s">
        <v>7</v>
      </c>
      <c r="L12" s="59" t="s">
        <v>8</v>
      </c>
      <c r="M12" s="42"/>
      <c r="N12" s="42"/>
      <c r="O12" s="40" t="s">
        <v>0</v>
      </c>
      <c r="P12" s="38"/>
      <c r="Q12" s="38"/>
      <c r="R12" s="38"/>
      <c r="S12" s="38"/>
      <c r="T12" s="38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45" t="s">
        <v>9</v>
      </c>
      <c r="B15" s="45" t="s">
        <v>10</v>
      </c>
      <c r="C15" s="45" t="s">
        <v>11</v>
      </c>
      <c r="D15" s="48"/>
      <c r="E15" s="45" t="s">
        <v>12</v>
      </c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4"/>
      <c r="Q15" s="45" t="s">
        <v>13</v>
      </c>
      <c r="R15" s="55"/>
      <c r="S15" s="48"/>
      <c r="T15" s="45" t="s">
        <v>14</v>
      </c>
    </row>
    <row r="16" spans="1:20" ht="20.45" customHeight="1" x14ac:dyDescent="0.25">
      <c r="A16" s="46"/>
      <c r="B16" s="46"/>
      <c r="C16" s="49"/>
      <c r="D16" s="50"/>
      <c r="E16" s="45" t="s">
        <v>15</v>
      </c>
      <c r="F16" s="48"/>
      <c r="G16" s="45" t="s">
        <v>16</v>
      </c>
      <c r="H16" s="53"/>
      <c r="I16" s="54"/>
      <c r="J16" s="60" t="s">
        <v>17</v>
      </c>
      <c r="K16" s="38"/>
      <c r="L16" s="38"/>
      <c r="M16" s="38"/>
      <c r="N16" s="38"/>
      <c r="O16" s="38"/>
      <c r="P16" s="38"/>
      <c r="Q16" s="49"/>
      <c r="R16" s="38"/>
      <c r="S16" s="50"/>
      <c r="T16" s="46"/>
    </row>
    <row r="17" spans="1:21" ht="16.350000000000001" customHeight="1" x14ac:dyDescent="0.25">
      <c r="A17" s="46"/>
      <c r="B17" s="46"/>
      <c r="C17" s="49"/>
      <c r="D17" s="50"/>
      <c r="E17" s="49"/>
      <c r="F17" s="50"/>
      <c r="G17" s="45" t="s">
        <v>18</v>
      </c>
      <c r="H17" s="61" t="s">
        <v>0</v>
      </c>
      <c r="I17" s="53"/>
      <c r="J17" s="62" t="s">
        <v>19</v>
      </c>
      <c r="K17" s="63"/>
      <c r="L17" s="63"/>
      <c r="M17" s="63"/>
      <c r="N17" s="63"/>
      <c r="O17" s="63"/>
      <c r="P17" s="64"/>
      <c r="Q17" s="49"/>
      <c r="R17" s="38"/>
      <c r="S17" s="50"/>
      <c r="T17" s="46"/>
    </row>
    <row r="18" spans="1:21" ht="17.100000000000001" customHeight="1" x14ac:dyDescent="0.25">
      <c r="A18" s="46"/>
      <c r="B18" s="46"/>
      <c r="C18" s="49"/>
      <c r="D18" s="50"/>
      <c r="E18" s="49"/>
      <c r="F18" s="50"/>
      <c r="G18" s="46"/>
      <c r="H18" s="45" t="s">
        <v>20</v>
      </c>
      <c r="I18" s="48"/>
      <c r="J18" s="45" t="s">
        <v>21</v>
      </c>
      <c r="K18" s="53"/>
      <c r="L18" s="53"/>
      <c r="M18" s="53"/>
      <c r="N18" s="53"/>
      <c r="O18" s="53"/>
      <c r="P18" s="54"/>
      <c r="Q18" s="49"/>
      <c r="R18" s="38"/>
      <c r="S18" s="50"/>
      <c r="T18" s="46"/>
    </row>
    <row r="19" spans="1:21" ht="50.1" customHeight="1" x14ac:dyDescent="0.25">
      <c r="A19" s="47"/>
      <c r="B19" s="47"/>
      <c r="C19" s="51"/>
      <c r="D19" s="52"/>
      <c r="E19" s="51"/>
      <c r="F19" s="52"/>
      <c r="G19" s="47"/>
      <c r="H19" s="51"/>
      <c r="I19" s="52"/>
      <c r="J19" s="45" t="s">
        <v>20</v>
      </c>
      <c r="K19" s="53"/>
      <c r="L19" s="54"/>
      <c r="M19" s="2" t="s">
        <v>22</v>
      </c>
      <c r="N19" s="45" t="s">
        <v>23</v>
      </c>
      <c r="O19" s="54"/>
      <c r="P19" s="2" t="s">
        <v>24</v>
      </c>
      <c r="Q19" s="51"/>
      <c r="R19" s="42"/>
      <c r="S19" s="52"/>
      <c r="T19" s="47"/>
    </row>
    <row r="20" spans="1:21" x14ac:dyDescent="0.25">
      <c r="A20" s="3" t="s">
        <v>25</v>
      </c>
      <c r="B20" s="3" t="s">
        <v>26</v>
      </c>
      <c r="C20" s="65" t="s">
        <v>27</v>
      </c>
      <c r="D20" s="54"/>
      <c r="E20" s="65" t="s">
        <v>28</v>
      </c>
      <c r="F20" s="54"/>
      <c r="G20" s="3" t="s">
        <v>29</v>
      </c>
      <c r="H20" s="65" t="s">
        <v>30</v>
      </c>
      <c r="I20" s="54"/>
      <c r="J20" s="65" t="s">
        <v>31</v>
      </c>
      <c r="K20" s="53"/>
      <c r="L20" s="54"/>
      <c r="M20" s="3" t="s">
        <v>32</v>
      </c>
      <c r="N20" s="65" t="s">
        <v>33</v>
      </c>
      <c r="O20" s="54"/>
      <c r="P20" s="3" t="s">
        <v>34</v>
      </c>
      <c r="Q20" s="65" t="s">
        <v>35</v>
      </c>
      <c r="R20" s="53"/>
      <c r="S20" s="54"/>
      <c r="T20" s="3" t="s">
        <v>36</v>
      </c>
    </row>
    <row r="21" spans="1:21" ht="60.75" customHeight="1" x14ac:dyDescent="0.25">
      <c r="A21" s="32" t="s">
        <v>37</v>
      </c>
      <c r="B21" s="4" t="s">
        <v>38</v>
      </c>
      <c r="C21" s="66" t="s">
        <v>39</v>
      </c>
      <c r="D21" s="54"/>
      <c r="E21" s="67">
        <v>2142215.15</v>
      </c>
      <c r="F21" s="54"/>
      <c r="G21" s="9">
        <v>1820882.88</v>
      </c>
      <c r="H21" s="67">
        <v>160666.13</v>
      </c>
      <c r="I21" s="54"/>
      <c r="J21" s="67">
        <v>0</v>
      </c>
      <c r="K21" s="53"/>
      <c r="L21" s="54"/>
      <c r="M21" s="9">
        <v>160666.14000000001</v>
      </c>
      <c r="N21" s="67">
        <v>0</v>
      </c>
      <c r="O21" s="54"/>
      <c r="P21" s="5">
        <v>0</v>
      </c>
      <c r="Q21" s="68">
        <v>42946</v>
      </c>
      <c r="R21" s="53"/>
      <c r="S21" s="54"/>
      <c r="T21" s="18" t="s">
        <v>40</v>
      </c>
    </row>
    <row r="22" spans="1:21" ht="42" customHeight="1" x14ac:dyDescent="0.25">
      <c r="A22" s="32" t="s">
        <v>41</v>
      </c>
      <c r="B22" s="4" t="s">
        <v>38</v>
      </c>
      <c r="C22" s="66" t="s">
        <v>42</v>
      </c>
      <c r="D22" s="54"/>
      <c r="E22" s="67">
        <v>3576990.22</v>
      </c>
      <c r="F22" s="54"/>
      <c r="G22" s="9">
        <v>3040441.68</v>
      </c>
      <c r="H22" s="67">
        <v>268274.27</v>
      </c>
      <c r="I22" s="54"/>
      <c r="J22" s="67">
        <v>0</v>
      </c>
      <c r="K22" s="53"/>
      <c r="L22" s="54"/>
      <c r="M22" s="9">
        <v>268274.27</v>
      </c>
      <c r="N22" s="67">
        <v>0</v>
      </c>
      <c r="O22" s="54"/>
      <c r="P22" s="5">
        <v>0</v>
      </c>
      <c r="Q22" s="68">
        <v>43007</v>
      </c>
      <c r="R22" s="53"/>
      <c r="S22" s="54"/>
      <c r="T22" s="6" t="s">
        <v>0</v>
      </c>
    </row>
    <row r="23" spans="1:21" ht="53.25" customHeight="1" x14ac:dyDescent="0.25">
      <c r="A23" s="32" t="s">
        <v>43</v>
      </c>
      <c r="B23" s="4" t="s">
        <v>38</v>
      </c>
      <c r="C23" s="66" t="s">
        <v>44</v>
      </c>
      <c r="D23" s="54"/>
      <c r="E23" s="67">
        <v>3907503.34</v>
      </c>
      <c r="F23" s="54"/>
      <c r="G23" s="9">
        <v>3029740.04</v>
      </c>
      <c r="H23" s="67">
        <v>267330</v>
      </c>
      <c r="I23" s="54"/>
      <c r="J23" s="67">
        <v>0</v>
      </c>
      <c r="K23" s="53"/>
      <c r="L23" s="54"/>
      <c r="M23" s="9">
        <v>610433.30000000005</v>
      </c>
      <c r="N23" s="67">
        <v>0</v>
      </c>
      <c r="O23" s="54"/>
      <c r="P23" s="5">
        <v>0</v>
      </c>
      <c r="Q23" s="68">
        <v>43647</v>
      </c>
      <c r="R23" s="53"/>
      <c r="S23" s="54"/>
      <c r="T23" s="6" t="s">
        <v>0</v>
      </c>
    </row>
    <row r="24" spans="1:21" ht="49.5" customHeight="1" x14ac:dyDescent="0.25">
      <c r="A24" s="32" t="s">
        <v>45</v>
      </c>
      <c r="B24" s="4" t="s">
        <v>46</v>
      </c>
      <c r="C24" s="66" t="s">
        <v>47</v>
      </c>
      <c r="D24" s="54"/>
      <c r="E24" s="67">
        <v>334742.33</v>
      </c>
      <c r="F24" s="54"/>
      <c r="G24" s="9">
        <v>277930.96999999997</v>
      </c>
      <c r="H24" s="67">
        <v>32697.759999999998</v>
      </c>
      <c r="I24" s="54"/>
      <c r="J24" s="67">
        <v>0</v>
      </c>
      <c r="K24" s="53"/>
      <c r="L24" s="54"/>
      <c r="M24" s="9">
        <v>24113.599999999999</v>
      </c>
      <c r="N24" s="67">
        <v>0</v>
      </c>
      <c r="O24" s="54"/>
      <c r="P24" s="5">
        <v>0</v>
      </c>
      <c r="Q24" s="68">
        <v>43356</v>
      </c>
      <c r="R24" s="53"/>
      <c r="S24" s="54"/>
      <c r="T24" s="6" t="s">
        <v>0</v>
      </c>
    </row>
    <row r="25" spans="1:21" ht="34.9" customHeight="1" x14ac:dyDescent="0.25">
      <c r="A25" s="33" t="s">
        <v>48</v>
      </c>
      <c r="B25" s="19" t="s">
        <v>46</v>
      </c>
      <c r="C25" s="92" t="s">
        <v>49</v>
      </c>
      <c r="D25" s="93"/>
      <c r="E25" s="17"/>
      <c r="F25" s="20">
        <f>G25+H25+M25</f>
        <v>793843.57000000007</v>
      </c>
      <c r="G25" s="9">
        <v>401299.11</v>
      </c>
      <c r="H25" s="71">
        <v>35408.06</v>
      </c>
      <c r="I25" s="72"/>
      <c r="J25" s="89">
        <v>0</v>
      </c>
      <c r="K25" s="90"/>
      <c r="L25" s="91"/>
      <c r="M25" s="9">
        <v>357136.4</v>
      </c>
      <c r="N25" s="89">
        <v>0</v>
      </c>
      <c r="O25" s="91"/>
      <c r="P25" s="22">
        <v>0</v>
      </c>
      <c r="Q25" s="94">
        <v>43370</v>
      </c>
      <c r="R25" s="95"/>
      <c r="S25" s="96"/>
      <c r="T25" s="14"/>
    </row>
    <row r="26" spans="1:21" ht="53.25" customHeight="1" x14ac:dyDescent="0.25">
      <c r="A26" s="33" t="s">
        <v>50</v>
      </c>
      <c r="B26" s="19" t="s">
        <v>46</v>
      </c>
      <c r="C26" s="97" t="s">
        <v>51</v>
      </c>
      <c r="D26" s="98"/>
      <c r="E26" s="9"/>
      <c r="F26" s="12">
        <f>G26+H26+M26</f>
        <v>619063</v>
      </c>
      <c r="G26" s="9">
        <v>526203.54</v>
      </c>
      <c r="H26" s="71">
        <v>46429.73</v>
      </c>
      <c r="I26" s="72"/>
      <c r="J26" s="78">
        <v>0</v>
      </c>
      <c r="K26" s="79"/>
      <c r="L26" s="80"/>
      <c r="M26" s="9">
        <v>46429.73</v>
      </c>
      <c r="N26" s="78">
        <v>0</v>
      </c>
      <c r="O26" s="80"/>
      <c r="P26" s="22">
        <v>0</v>
      </c>
      <c r="Q26" s="75">
        <v>43762</v>
      </c>
      <c r="R26" s="76"/>
      <c r="S26" s="77"/>
      <c r="T26" s="24"/>
      <c r="U26" s="7"/>
    </row>
    <row r="27" spans="1:21" s="11" customFormat="1" ht="32.450000000000003" customHeight="1" x14ac:dyDescent="0.25">
      <c r="A27" s="13" t="s">
        <v>52</v>
      </c>
      <c r="B27" s="25" t="s">
        <v>46</v>
      </c>
      <c r="C27" s="73" t="s">
        <v>53</v>
      </c>
      <c r="D27" s="48"/>
      <c r="E27" s="74">
        <v>332927.99</v>
      </c>
      <c r="F27" s="48"/>
      <c r="G27" s="23">
        <v>280627.21999999997</v>
      </c>
      <c r="H27" s="74">
        <v>24761.23</v>
      </c>
      <c r="I27" s="48"/>
      <c r="J27" s="74">
        <v>0</v>
      </c>
      <c r="K27" s="55"/>
      <c r="L27" s="48"/>
      <c r="M27" s="23">
        <v>27539.54</v>
      </c>
      <c r="N27" s="15"/>
      <c r="O27" s="16"/>
      <c r="P27" s="21"/>
      <c r="Q27" s="87">
        <v>43403</v>
      </c>
      <c r="R27" s="88"/>
      <c r="S27" s="88"/>
      <c r="T27" s="31"/>
      <c r="U27" s="7"/>
    </row>
    <row r="28" spans="1:21" ht="22.15" customHeight="1" x14ac:dyDescent="0.25">
      <c r="A28" s="84" t="s">
        <v>54</v>
      </c>
      <c r="B28" s="85"/>
      <c r="C28" s="85"/>
      <c r="D28" s="86"/>
      <c r="E28" s="26"/>
      <c r="F28" s="27">
        <f>E21+E22+E23+E24+F25+F26+E27</f>
        <v>11707285.600000001</v>
      </c>
      <c r="G28" s="28">
        <f>G21+G22+G23+G24+G25+G26+G27</f>
        <v>9377125.4399999995</v>
      </c>
      <c r="H28" s="82">
        <f>H21+H22+H23+H24+H25+H26+H27</f>
        <v>835567.17999999993</v>
      </c>
      <c r="I28" s="83"/>
      <c r="J28" s="81">
        <v>0</v>
      </c>
      <c r="K28" s="81"/>
      <c r="L28" s="81"/>
      <c r="M28" s="29">
        <f>M21+M22+M23+M24+M25+M26+M27</f>
        <v>1494592.98</v>
      </c>
      <c r="N28" s="82">
        <f>O21+O22+O23+O24+O25+O26+O27</f>
        <v>0</v>
      </c>
      <c r="O28" s="83"/>
      <c r="P28" s="30">
        <v>0</v>
      </c>
      <c r="Q28" s="34"/>
      <c r="R28" s="35"/>
      <c r="S28" s="35"/>
      <c r="T28" s="36"/>
    </row>
    <row r="29" spans="1:21" ht="16.899999999999999" customHeight="1" x14ac:dyDescent="0.25">
      <c r="A29" s="69" t="s">
        <v>55</v>
      </c>
      <c r="B29" s="42"/>
      <c r="C29" s="42"/>
      <c r="D29" s="42"/>
      <c r="E29" s="42"/>
      <c r="F29" s="52"/>
      <c r="G29" s="70">
        <v>9377125.4399999995</v>
      </c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52"/>
    </row>
    <row r="31" spans="1:21" x14ac:dyDescent="0.25">
      <c r="G31" s="8"/>
    </row>
  </sheetData>
  <mergeCells count="88">
    <mergeCell ref="Q27:S27"/>
    <mergeCell ref="J25:L25"/>
    <mergeCell ref="N25:O25"/>
    <mergeCell ref="C25:D25"/>
    <mergeCell ref="Q25:S25"/>
    <mergeCell ref="A29:F29"/>
    <mergeCell ref="G29:T29"/>
    <mergeCell ref="H25:I25"/>
    <mergeCell ref="H26:I26"/>
    <mergeCell ref="C27:D27"/>
    <mergeCell ref="E27:F27"/>
    <mergeCell ref="H27:I27"/>
    <mergeCell ref="J27:L27"/>
    <mergeCell ref="C26:D26"/>
    <mergeCell ref="Q26:S26"/>
    <mergeCell ref="J26:L26"/>
    <mergeCell ref="N26:O26"/>
    <mergeCell ref="J28:L28"/>
    <mergeCell ref="N28:O28"/>
    <mergeCell ref="H28:I28"/>
    <mergeCell ref="A28:D28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4:S24"/>
    <mergeCell ref="C24:D24"/>
    <mergeCell ref="E24:F24"/>
    <mergeCell ref="H24:I24"/>
    <mergeCell ref="J24:L24"/>
    <mergeCell ref="N24:O24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2:Q2"/>
    <mergeCell ref="R2:T2"/>
    <mergeCell ref="A3:Q3"/>
    <mergeCell ref="R3:T3"/>
    <mergeCell ref="A4:C4"/>
    <mergeCell ref="D4:R4"/>
    <mergeCell ref="S4:T4"/>
    <mergeCell ref="Q28:T28"/>
    <mergeCell ref="A5:T5"/>
    <mergeCell ref="A6:T6"/>
    <mergeCell ref="A7:C7"/>
    <mergeCell ref="D7:R7"/>
    <mergeCell ref="S7:T7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</mergeCells>
  <pageMargins left="0.39370078740157499" right="0.39370078740157499" top="0.39370078740157499" bottom="0.85177795275590595" header="0.39370078740157499" footer="0.39370078740157499"/>
  <pageSetup paperSize="9" scale="65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O</cp:lastModifiedBy>
  <cp:lastPrinted>2022-09-12T07:59:10Z</cp:lastPrinted>
  <dcterms:created xsi:type="dcterms:W3CDTF">2022-06-20T08:50:21Z</dcterms:created>
  <dcterms:modified xsi:type="dcterms:W3CDTF">2022-09-16T11:37:39Z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C_AdditionalMakersMail">
    <vt:lpwstr> </vt:lpwstr>
  </property>
  <property fmtid="{D5CDD505-2E9C-101B-9397-08002B2CF9AE}" pid="3" name="DISC_Consignor">
    <vt:lpwstr> </vt:lpwstr>
  </property>
  <property fmtid="{D5CDD505-2E9C-101B-9397-08002B2CF9AE}" pid="4" name="DIScgiUrl">
    <vt:lpwstr>http://edvs.epaslaugos.lt/cs/idcplg</vt:lpwstr>
  </property>
  <property fmtid="{D5CDD505-2E9C-101B-9397-08002B2CF9AE}" pid="5" name="DISC_MainMakerMail">
    <vt:lpwstr> </vt:lpwstr>
  </property>
  <property fmtid="{D5CDD505-2E9C-101B-9397-08002B2CF9AE}" pid="6" name="DISdDocName">
    <vt:lpwstr>11291379</vt:lpwstr>
  </property>
  <property fmtid="{D5CDD505-2E9C-101B-9397-08002B2CF9AE}" pid="7" name="DISTaskPaneUrl">
    <vt:lpwstr>http://edvs.epaslaugos.lt/cs/idcplg?ClientControlled=DocMan&amp;coreContentOnly=1&amp;WebdavRequest=1&amp;IdcService=DOC_INFO&amp;dID=1505356</vt:lpwstr>
  </property>
  <property fmtid="{D5CDD505-2E9C-101B-9397-08002B2CF9AE}" pid="8" name="DISC_AdditionalMakers">
    <vt:lpwstr> </vt:lpwstr>
  </property>
  <property fmtid="{D5CDD505-2E9C-101B-9397-08002B2CF9AE}" pid="9" name="DISC_OrgAuthor">
    <vt:lpwstr>Telšių regiono plėtros taryba</vt:lpwstr>
  </property>
  <property fmtid="{D5CDD505-2E9C-101B-9397-08002B2CF9AE}" pid="10" name="DISC_AdditionalTutors">
    <vt:lpwstr> </vt:lpwstr>
  </property>
  <property fmtid="{D5CDD505-2E9C-101B-9397-08002B2CF9AE}" pid="11" name="DISC_SignersGroup">
    <vt:lpwstr> </vt:lpwstr>
  </property>
  <property fmtid="{D5CDD505-2E9C-101B-9397-08002B2CF9AE}" pid="12" name="DISC_OrgApprovers">
    <vt:lpwstr> </vt:lpwstr>
  </property>
  <property fmtid="{D5CDD505-2E9C-101B-9397-08002B2CF9AE}" pid="13" name="DISC_Signer">
    <vt:lpwstr> </vt:lpwstr>
  </property>
  <property fmtid="{D5CDD505-2E9C-101B-9397-08002B2CF9AE}" pid="14" name="DISC_MainMakerPhone">
    <vt:lpwstr> </vt:lpwstr>
  </property>
  <property fmtid="{D5CDD505-2E9C-101B-9397-08002B2CF9AE}" pid="15" name="DISC_AdditionalApproversMail">
    <vt:lpwstr> </vt:lpwstr>
  </property>
  <property fmtid="{D5CDD505-2E9C-101B-9397-08002B2CF9AE}" pid="16" name="DISidcName">
    <vt:lpwstr>edvsast1viisplocal16200</vt:lpwstr>
  </property>
  <property fmtid="{D5CDD505-2E9C-101B-9397-08002B2CF9AE}" pid="17" name="DISProperties">
    <vt:lpwstr>DISC_AdditionalMakersMail,DISC_Consignor,DIScgiUrl,DISC_MainMakerMail,DISdDocName,DISTaskPaneUrl,DISC_AdditionalMakers,DISC_OrgAuthor,DISC_AdditionalTutors,DISC_SignersGroup,DISC_OrgApprovers,DISC_Signer,DISC_MainMakerPhone,DISC_AdditionalApproversMail,DISidcName,DISC_AdditionalMakersPhone,DISdUser,DISC_AdditionalApprovers,DISdID,DISC_MainMaker,DISC_TutorPhone,DISC_AdditionalApproversPhone,DISC_AdditionalTutorsMail,DISC_AdditionalTutorsPhone,DISC_Tutor,DISC_TutorMail,DISC_Consignee</vt:lpwstr>
  </property>
  <property fmtid="{D5CDD505-2E9C-101B-9397-08002B2CF9AE}" pid="18" name="DISC_AdditionalMakersPhone">
    <vt:lpwstr> </vt:lpwstr>
  </property>
  <property fmtid="{D5CDD505-2E9C-101B-9397-08002B2CF9AE}" pid="19" name="DISdUser">
    <vt:lpwstr>305701353_administrator</vt:lpwstr>
  </property>
  <property fmtid="{D5CDD505-2E9C-101B-9397-08002B2CF9AE}" pid="20" name="DISC_AdditionalApprovers">
    <vt:lpwstr> </vt:lpwstr>
  </property>
  <property fmtid="{D5CDD505-2E9C-101B-9397-08002B2CF9AE}" pid="21" name="DISdID">
    <vt:lpwstr>1505356</vt:lpwstr>
  </property>
  <property fmtid="{D5CDD505-2E9C-101B-9397-08002B2CF9AE}" pid="22" name="DISC_MainMaker">
    <vt:lpwstr> </vt:lpwstr>
  </property>
  <property fmtid="{D5CDD505-2E9C-101B-9397-08002B2CF9AE}" pid="23" name="DISC_TutorPhone">
    <vt:lpwstr> </vt:lpwstr>
  </property>
  <property fmtid="{D5CDD505-2E9C-101B-9397-08002B2CF9AE}" pid="24" name="DISC_AdditionalApproversPhone">
    <vt:lpwstr> </vt:lpwstr>
  </property>
  <property fmtid="{D5CDD505-2E9C-101B-9397-08002B2CF9AE}" pid="25" name="DISC_AdditionalTutorsMail">
    <vt:lpwstr> </vt:lpwstr>
  </property>
  <property fmtid="{D5CDD505-2E9C-101B-9397-08002B2CF9AE}" pid="26" name="DISC_AdditionalTutorsPhone">
    <vt:lpwstr> </vt:lpwstr>
  </property>
  <property fmtid="{D5CDD505-2E9C-101B-9397-08002B2CF9AE}" pid="27" name="DISC_Tutor">
    <vt:lpwstr> </vt:lpwstr>
  </property>
  <property fmtid="{D5CDD505-2E9C-101B-9397-08002B2CF9AE}" pid="28" name="DISC_TutorMail">
    <vt:lpwstr> </vt:lpwstr>
  </property>
  <property fmtid="{D5CDD505-2E9C-101B-9397-08002B2CF9AE}" pid="29" name="DISC_Consignee">
    <vt:lpwstr> </vt:lpwstr>
  </property>
</Properties>
</file>