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10" documentId="13_ncr:1_{50AF81F2-9D89-48FD-8BCE-0A6973A63C1B}" xr6:coauthVersionLast="47" xr6:coauthVersionMax="47" xr10:uidLastSave="{AB4DBC9D-0F62-454B-A59A-CFAF61517714}"/>
  <bookViews>
    <workbookView xWindow="-120" yWindow="-120" windowWidth="38640" windowHeight="21120" xr2:uid="{00000000-000D-0000-FFFF-FFFF00000000}"/>
  </bookViews>
  <sheets>
    <sheet name="RPS" sheetId="2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3" i="2"/>
  <c r="N25" i="2" l="1"/>
  <c r="M25" i="2"/>
  <c r="I25" i="2"/>
  <c r="G22" i="2"/>
  <c r="G24" i="2"/>
  <c r="G25" i="2" l="1"/>
</calcChain>
</file>

<file path=xl/sharedStrings.xml><?xml version="1.0" encoding="utf-8"?>
<sst xmlns="http://schemas.openxmlformats.org/spreadsheetml/2006/main" count="60" uniqueCount="57">
  <si>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</si>
  <si>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</si>
  <si>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</si>
  <si>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</si>
  <si>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t>IŠ ES STRUKTŪRINIŲ FONDŲ LĖŠŲ SIŪLOMŲ BENDRAI FINANSUOTI ALYTAUS REGIONO PROJEKTŲ SĄRAŠAS</t>
  </si>
  <si>
    <t>2016-09-19</t>
  </si>
  <si>
    <t>Nr.</t>
  </si>
  <si>
    <t>07.1.1-CPVA-R-305-11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</si>
  <si>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</si>
  <si>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</si>
  <si>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</si>
  <si>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</si>
  <si>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</si>
  <si>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</si>
  <si>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</si>
  <si>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</si>
  <si>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</si>
  <si>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</si>
  <si>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</si>
  <si>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</si>
  <si>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</si>
  <si>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</si>
  <si>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</si>
  <si>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</si>
  <si>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</si>
  <si>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</si>
  <si>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</si>
  <si>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</si>
  <si>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</si>
  <si>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</si>
  <si>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</si>
  <si>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</si>
  <si>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</si>
  <si>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</si>
  <si>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</si>
  <si>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</si>
  <si>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</si>
  <si>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</si>
  <si>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</si>
  <si>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</si>
  <si>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</si>
  <si>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miesto savivaldybės administracija</t>
  </si>
  <si>
    <t>VšĮ Alytaus kultūros ir komunikacijos centro pastato Alytuje, Pramonės g. 1B, rekonstravimas</t>
  </si>
  <si>
    <t xml:space="preserve">Projektas turi atitikti 07.1.1-CPVA-R-305 priemonės „Modernizuoti savivaldybių kultūros infrastruktūrą“ projektų finansavimo sąlygų aprašo (toliau PFSA) 29 punkte nustatytus projekto parengtumui taikomus  reikalavimus 
</t>
  </si>
  <si>
    <t>2.</t>
  </si>
  <si>
    <t>Druskininkų savivaldybės administracija</t>
  </si>
  <si>
    <t>Druskininkų kultūros centro lauko scenos, Vilniaus al. 24, Druskininkai, modernizavimas ir pritaikymas kultūros poreikiams</t>
  </si>
  <si>
    <t xml:space="preserve">Projektas turi atitikt PFSA 29 punkte nustatytus projekto parengtumui taikomus  reikalavimus 
</t>
  </si>
  <si>
    <t>3.</t>
  </si>
  <si>
    <t>Lazdijų rajono savivaldybės administracija</t>
  </si>
  <si>
    <t>Pastato rekonstrukcija ir pritaikymas kultūrinėms, muziejinėms ir edukacinėms reikmėms</t>
  </si>
  <si>
    <t>4.</t>
  </si>
  <si>
    <t>Varėnos rajono savivaldybės administracija</t>
  </si>
  <si>
    <t>Kultūros įstaigų infrastruktūros modernizavimas Varėnos mieste</t>
  </si>
  <si>
    <t>IŠ VISO:</t>
  </si>
  <si>
    <t>Regionui numatytas ES struktūrinių fondų lėšų limitas:</t>
  </si>
  <si>
    <t>Patvirtinta
Alytaus regiono plėtros tarybos
2016 m.rugsėjo 19 d.  sprendimu Nr.51/6S-37 
(Alytaus regiono plėtros tarybos 2022 m.              d. 
sprendimo Nr.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</si>
</sst>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7" fillId="0" borderId="1" xfId="0" applyFont="1" applyBorder="1" applyAlignment="1" applyProtection="1">
      <alignment vertical="top" wrapText="1" readingOrder="1"/>
      <protection locked="0"/>
    </xf>
    <xf numFmtId="165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2" xfId="0" applyFont="1" applyBorder="1" applyAlignment="1" applyProtection="1">
      <alignment vertical="top" wrapText="1" readingOrder="1"/>
      <protection locked="0"/>
    </xf>
    <xf numFmtId="4" fontId="1" fillId="0" borderId="0" xfId="0" applyNumberFormat="1" applyFont="1"/>
    <xf numFmtId="0" fontId="1" fillId="0" borderId="26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16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0" xfId="0" applyFont="1"/>
    <xf numFmtId="16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/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center" vertical="center" wrapText="1" readingOrder="1"/>
      <protection locked="0"/>
    </xf>
    <xf numFmtId="0" fontId="6" fillId="2" borderId="13" xfId="0" applyFont="1" applyFill="1" applyBorder="1" applyAlignment="1" applyProtection="1">
      <alignment horizontal="center" vertical="center" wrapText="1" readingOrder="1"/>
      <protection locked="0"/>
    </xf>
    <xf numFmtId="0" fontId="6" fillId="2" borderId="14" xfId="0" applyFont="1" applyFill="1" applyBorder="1" applyAlignment="1" applyProtection="1">
      <alignment horizontal="left" vertical="center" wrapText="1" readingOrder="1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1" fillId="0" borderId="16" xfId="0" applyFont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0" fontId="1" fillId="0" borderId="12" xfId="0" applyFont="1" applyBorder="1" applyAlignment="1" applyProtection="1">
      <alignment vertical="center" wrapText="1" readingOrder="1"/>
      <protection locked="0"/>
    </xf>
    <xf numFmtId="164" fontId="7" fillId="0" borderId="13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166" fontId="8" fillId="0" borderId="28" xfId="0" applyNumberFormat="1" applyFont="1" applyBorder="1" applyAlignment="1" applyProtection="1">
      <alignment horizontal="left" vertical="top" wrapText="1" readingOrder="1"/>
      <protection locked="0"/>
    </xf>
    <xf numFmtId="166" fontId="8" fillId="0" borderId="29" xfId="0" applyNumberFormat="1" applyFont="1" applyBorder="1" applyAlignment="1" applyProtection="1">
      <alignment horizontal="left" vertical="top" wrapText="1" readingOrder="1"/>
      <protection locked="0"/>
    </xf>
    <xf numFmtId="166" fontId="8" fillId="0" borderId="30" xfId="0" applyNumberFormat="1" applyFont="1" applyBorder="1" applyAlignment="1" applyProtection="1">
      <alignment horizontal="left" vertical="top" wrapText="1" readingOrder="1"/>
      <protection locked="0"/>
    </xf>
    <xf numFmtId="0" fontId="8" fillId="0" borderId="31" xfId="0" applyFont="1" applyBorder="1" applyAlignment="1" applyProtection="1">
      <alignment horizontal="center" vertical="top" wrapText="1" readingOrder="1"/>
      <protection locked="0"/>
    </xf>
    <xf numFmtId="0" fontId="8" fillId="0" borderId="32" xfId="0" applyFont="1" applyBorder="1" applyAlignment="1" applyProtection="1">
      <alignment horizontal="center" vertical="top" wrapText="1" readingOrder="1"/>
      <protection locked="0"/>
    </xf>
    <xf numFmtId="0" fontId="8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164" fontId="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 readingOrder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164" fontId="7" fillId="0" borderId="21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1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showGridLines="0" tabSelected="1" zoomScaleNormal="100" workbookViewId="0">
      <selection activeCell="Q2" sqref="Q2:U2"/>
    </sheetView>
  </sheetViews>
  <sheetFormatPr defaultColWidth="9.140625" defaultRowHeight="12.75" x14ac:dyDescent="0.2"/>
  <cols>
    <col min="1" max="1" width="5.42578125" style="3" customWidth="1"/>
    <col min="2" max="2" width="13.7109375" style="3" customWidth="1"/>
    <col min="3" max="3" width="23.5703125" style="3" customWidth="1"/>
    <col min="4" max="4" width="0.140625" style="3" customWidth="1"/>
    <col min="5" max="5" width="18.28515625" style="3" hidden="1" customWidth="1"/>
    <col min="6" max="6" width="15.28515625" style="3" hidden="1" customWidth="1"/>
    <col min="7" max="7" width="12.42578125" style="3" customWidth="1"/>
    <col min="8" max="8" width="0.5703125" style="3" customWidth="1"/>
    <col min="9" max="9" width="13.5703125" style="3" customWidth="1"/>
    <col min="10" max="10" width="1" style="3" customWidth="1"/>
    <col min="11" max="11" width="7.140625" style="3" customWidth="1"/>
    <col min="12" max="12" width="7" style="3" customWidth="1"/>
    <col min="13" max="13" width="15.140625" style="3" customWidth="1"/>
    <col min="14" max="14" width="1.85546875" style="3" hidden="1" customWidth="1"/>
    <col min="15" max="16" width="11.85546875" style="3" customWidth="1"/>
    <col min="17" max="17" width="1.28515625" style="3" customWidth="1"/>
    <col min="18" max="18" width="10.7109375" style="3" customWidth="1"/>
    <col min="19" max="19" width="3.85546875" style="3" customWidth="1"/>
    <col min="20" max="20" width="20.85546875" style="3" customWidth="1"/>
    <col min="21" max="21" width="19" style="3" customWidth="1"/>
    <col min="22" max="22" width="10.28515625" style="3" customWidth="1"/>
    <col min="23" max="16384" width="9.140625" style="3"/>
  </cols>
  <sheetData>
    <row r="1" spans="1:22" ht="11.45" customHeight="1" x14ac:dyDescent="0.25">
      <c r="Q1" s="13"/>
    </row>
    <row r="2" spans="1:22" ht="94.9" customHeight="1" x14ac:dyDescent="0.2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70" t="s">
        <v>56</v>
      </c>
      <c r="R2" s="71"/>
      <c r="S2" s="71"/>
      <c r="T2" s="71"/>
      <c r="U2" s="71"/>
    </row>
    <row r="3" spans="1:22" ht="17.100000000000001" customHeight="1" x14ac:dyDescent="0.2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/>
      <c r="R3" s="16"/>
      <c r="S3" s="16"/>
      <c r="T3" s="16"/>
      <c r="U3" s="16"/>
    </row>
    <row r="4" spans="1:22" ht="17.100000000000001" customHeight="1" x14ac:dyDescent="0.2">
      <c r="A4" s="19"/>
      <c r="B4" s="16"/>
      <c r="C4" s="16"/>
      <c r="D4" s="20" t="s">
        <v>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/>
      <c r="T4" s="16"/>
      <c r="U4" s="16"/>
    </row>
    <row r="5" spans="1:22" ht="17.100000000000001" customHeight="1" x14ac:dyDescent="0.2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2" ht="17.100000000000001" customHeight="1" x14ac:dyDescent="0.2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2" ht="17.100000000000001" customHeight="1" x14ac:dyDescent="0.2">
      <c r="A7" s="19"/>
      <c r="B7" s="16"/>
      <c r="C7" s="16"/>
      <c r="D7" s="22" t="s">
        <v>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/>
      <c r="T7" s="16"/>
      <c r="U7" s="16"/>
    </row>
    <row r="8" spans="1:22" ht="17.100000000000001" customHeight="1" x14ac:dyDescent="0.2">
      <c r="A8" s="15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2" ht="15" customHeigh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2" ht="15" customHeight="1" x14ac:dyDescent="0.2">
      <c r="A10" s="24" t="s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2" ht="17.100000000000001" customHeight="1" x14ac:dyDescent="0.2">
      <c r="A11" s="2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2" x14ac:dyDescent="0.2">
      <c r="A12" s="19"/>
      <c r="B12" s="16"/>
      <c r="C12" s="16"/>
      <c r="D12" s="16"/>
      <c r="E12" s="16"/>
      <c r="F12" s="16"/>
      <c r="G12" s="16"/>
      <c r="H12" s="26" t="s">
        <v>5</v>
      </c>
      <c r="I12" s="21"/>
      <c r="J12" s="21"/>
      <c r="K12" s="4" t="s">
        <v>6</v>
      </c>
      <c r="L12" s="26" t="s">
        <v>7</v>
      </c>
      <c r="M12" s="21"/>
      <c r="N12" s="21"/>
      <c r="O12" s="19"/>
      <c r="P12" s="16"/>
      <c r="Q12" s="16"/>
      <c r="R12" s="16"/>
      <c r="S12" s="16"/>
      <c r="T12" s="16"/>
      <c r="U12" s="16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27" t="s">
        <v>8</v>
      </c>
      <c r="B15" s="27" t="s">
        <v>9</v>
      </c>
      <c r="C15" s="27" t="s">
        <v>10</v>
      </c>
      <c r="D15" s="30"/>
      <c r="E15" s="27" t="s">
        <v>11</v>
      </c>
      <c r="F15" s="27" t="s">
        <v>12</v>
      </c>
      <c r="G15" s="27" t="s">
        <v>13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27" t="s">
        <v>14</v>
      </c>
      <c r="U15" s="27" t="s">
        <v>15</v>
      </c>
      <c r="V15" s="30"/>
    </row>
    <row r="16" spans="1:22" ht="20.45" customHeight="1" x14ac:dyDescent="0.2">
      <c r="A16" s="28"/>
      <c r="B16" s="28"/>
      <c r="C16" s="31"/>
      <c r="D16" s="32"/>
      <c r="E16" s="28"/>
      <c r="F16" s="28"/>
      <c r="G16" s="27" t="s">
        <v>16</v>
      </c>
      <c r="H16" s="30"/>
      <c r="I16" s="27" t="s">
        <v>17</v>
      </c>
      <c r="J16" s="35"/>
      <c r="K16" s="35"/>
      <c r="L16" s="36"/>
      <c r="M16" s="37" t="s">
        <v>18</v>
      </c>
      <c r="N16" s="16"/>
      <c r="O16" s="16"/>
      <c r="P16" s="16"/>
      <c r="Q16" s="16"/>
      <c r="R16" s="16"/>
      <c r="S16" s="16"/>
      <c r="T16" s="28"/>
      <c r="U16" s="31"/>
      <c r="V16" s="32"/>
    </row>
    <row r="17" spans="1:22" ht="16.350000000000001" customHeight="1" x14ac:dyDescent="0.2">
      <c r="A17" s="28"/>
      <c r="B17" s="28"/>
      <c r="C17" s="31"/>
      <c r="D17" s="32"/>
      <c r="E17" s="28"/>
      <c r="F17" s="28"/>
      <c r="G17" s="31"/>
      <c r="H17" s="32"/>
      <c r="I17" s="27" t="s">
        <v>19</v>
      </c>
      <c r="J17" s="38"/>
      <c r="K17" s="35"/>
      <c r="L17" s="35"/>
      <c r="M17" s="39" t="s">
        <v>20</v>
      </c>
      <c r="N17" s="40"/>
      <c r="O17" s="40"/>
      <c r="P17" s="40"/>
      <c r="Q17" s="40"/>
      <c r="R17" s="40"/>
      <c r="S17" s="41"/>
      <c r="T17" s="28"/>
      <c r="U17" s="31"/>
      <c r="V17" s="32"/>
    </row>
    <row r="18" spans="1:22" ht="17.100000000000001" customHeight="1" x14ac:dyDescent="0.2">
      <c r="A18" s="28"/>
      <c r="B18" s="28"/>
      <c r="C18" s="31"/>
      <c r="D18" s="32"/>
      <c r="E18" s="28"/>
      <c r="F18" s="28"/>
      <c r="G18" s="31"/>
      <c r="H18" s="32"/>
      <c r="I18" s="28"/>
      <c r="J18" s="27" t="s">
        <v>21</v>
      </c>
      <c r="K18" s="42"/>
      <c r="L18" s="30"/>
      <c r="M18" s="27" t="s">
        <v>22</v>
      </c>
      <c r="N18" s="35"/>
      <c r="O18" s="35"/>
      <c r="P18" s="35"/>
      <c r="Q18" s="35"/>
      <c r="R18" s="35"/>
      <c r="S18" s="36"/>
      <c r="T18" s="28"/>
      <c r="U18" s="31"/>
      <c r="V18" s="32"/>
    </row>
    <row r="19" spans="1:22" ht="50.1" customHeight="1" x14ac:dyDescent="0.2">
      <c r="A19" s="29"/>
      <c r="B19" s="29"/>
      <c r="C19" s="33"/>
      <c r="D19" s="34"/>
      <c r="E19" s="29"/>
      <c r="F19" s="29"/>
      <c r="G19" s="33"/>
      <c r="H19" s="34"/>
      <c r="I19" s="29"/>
      <c r="J19" s="33"/>
      <c r="K19" s="21"/>
      <c r="L19" s="34"/>
      <c r="M19" s="5" t="s">
        <v>21</v>
      </c>
      <c r="N19" s="27" t="s">
        <v>23</v>
      </c>
      <c r="O19" s="36"/>
      <c r="P19" s="27" t="s">
        <v>24</v>
      </c>
      <c r="Q19" s="36"/>
      <c r="R19" s="27" t="s">
        <v>25</v>
      </c>
      <c r="S19" s="36"/>
      <c r="T19" s="29"/>
      <c r="U19" s="33"/>
      <c r="V19" s="34"/>
    </row>
    <row r="20" spans="1:22" x14ac:dyDescent="0.2">
      <c r="A20" s="6" t="s">
        <v>26</v>
      </c>
      <c r="B20" s="6" t="s">
        <v>27</v>
      </c>
      <c r="C20" s="43" t="s">
        <v>28</v>
      </c>
      <c r="D20" s="36"/>
      <c r="E20" s="6" t="s">
        <v>29</v>
      </c>
      <c r="F20" s="6" t="s">
        <v>30</v>
      </c>
      <c r="G20" s="43" t="s">
        <v>31</v>
      </c>
      <c r="H20" s="36"/>
      <c r="I20" s="6" t="s">
        <v>32</v>
      </c>
      <c r="J20" s="43" t="s">
        <v>33</v>
      </c>
      <c r="K20" s="35"/>
      <c r="L20" s="36"/>
      <c r="M20" s="6" t="s">
        <v>34</v>
      </c>
      <c r="N20" s="43" t="s">
        <v>35</v>
      </c>
      <c r="O20" s="36"/>
      <c r="P20" s="43" t="s">
        <v>36</v>
      </c>
      <c r="Q20" s="36"/>
      <c r="R20" s="43" t="s">
        <v>37</v>
      </c>
      <c r="S20" s="36"/>
      <c r="T20" s="6" t="s">
        <v>38</v>
      </c>
      <c r="U20" s="43" t="s">
        <v>39</v>
      </c>
      <c r="V20" s="36"/>
    </row>
    <row r="21" spans="1:22" ht="57.6" customHeight="1" x14ac:dyDescent="0.2">
      <c r="A21" s="10" t="s">
        <v>40</v>
      </c>
      <c r="B21" s="10" t="s">
        <v>41</v>
      </c>
      <c r="C21" s="44" t="s">
        <v>42</v>
      </c>
      <c r="D21" s="45"/>
      <c r="E21" s="7"/>
      <c r="F21" s="1"/>
      <c r="G21" s="46">
        <f>SUM(I21:S21)</f>
        <v>783264.16</v>
      </c>
      <c r="H21" s="47"/>
      <c r="I21" s="11">
        <v>299541</v>
      </c>
      <c r="J21" s="46">
        <v>0</v>
      </c>
      <c r="K21" s="48"/>
      <c r="L21" s="47"/>
      <c r="M21" s="11">
        <v>352400.83</v>
      </c>
      <c r="N21" s="46">
        <v>131322.32999999999</v>
      </c>
      <c r="O21" s="47"/>
      <c r="P21" s="46">
        <v>0</v>
      </c>
      <c r="Q21" s="47"/>
      <c r="R21" s="46">
        <v>0</v>
      </c>
      <c r="S21" s="47"/>
      <c r="T21" s="2">
        <v>42762</v>
      </c>
      <c r="U21" s="49" t="s">
        <v>43</v>
      </c>
      <c r="V21" s="50"/>
    </row>
    <row r="22" spans="1:22" ht="33.75" x14ac:dyDescent="0.2">
      <c r="A22" s="10" t="s">
        <v>44</v>
      </c>
      <c r="B22" s="10" t="s">
        <v>45</v>
      </c>
      <c r="C22" s="44" t="s">
        <v>46</v>
      </c>
      <c r="D22" s="45"/>
      <c r="E22" s="7"/>
      <c r="F22" s="1"/>
      <c r="G22" s="51">
        <f t="shared" ref="G22:G24" si="0">SUM(I22:S22)</f>
        <v>303048.27999999997</v>
      </c>
      <c r="H22" s="52"/>
      <c r="I22" s="11">
        <v>257591.05</v>
      </c>
      <c r="J22" s="46">
        <v>0</v>
      </c>
      <c r="K22" s="48"/>
      <c r="L22" s="47"/>
      <c r="M22" s="11">
        <v>0</v>
      </c>
      <c r="N22" s="46">
        <v>45457.23</v>
      </c>
      <c r="O22" s="47"/>
      <c r="P22" s="46">
        <v>0</v>
      </c>
      <c r="Q22" s="47"/>
      <c r="R22" s="46">
        <v>0</v>
      </c>
      <c r="S22" s="47"/>
      <c r="T22" s="2">
        <v>42767</v>
      </c>
      <c r="U22" s="49" t="s">
        <v>47</v>
      </c>
      <c r="V22" s="50"/>
    </row>
    <row r="23" spans="1:22" ht="33.75" x14ac:dyDescent="0.2">
      <c r="A23" s="10" t="s">
        <v>48</v>
      </c>
      <c r="B23" s="10" t="s">
        <v>49</v>
      </c>
      <c r="C23" s="44" t="s">
        <v>50</v>
      </c>
      <c r="D23" s="45"/>
      <c r="E23" s="7"/>
      <c r="F23" s="1"/>
      <c r="G23" s="51">
        <f>SUM(I23:S23)</f>
        <v>446961.3</v>
      </c>
      <c r="H23" s="52"/>
      <c r="I23" s="14">
        <v>276179.25</v>
      </c>
      <c r="J23" s="46">
        <v>0</v>
      </c>
      <c r="K23" s="48"/>
      <c r="L23" s="47"/>
      <c r="M23" s="11">
        <v>0</v>
      </c>
      <c r="N23" s="46">
        <v>170782.05</v>
      </c>
      <c r="O23" s="47"/>
      <c r="P23" s="46">
        <v>0</v>
      </c>
      <c r="Q23" s="47"/>
      <c r="R23" s="46">
        <v>0</v>
      </c>
      <c r="S23" s="47"/>
      <c r="T23" s="2">
        <v>43097</v>
      </c>
      <c r="U23" s="49" t="s">
        <v>47</v>
      </c>
      <c r="V23" s="50"/>
    </row>
    <row r="24" spans="1:22" ht="34.5" thickBot="1" x14ac:dyDescent="0.25">
      <c r="A24" s="10" t="s">
        <v>51</v>
      </c>
      <c r="B24" s="10" t="s">
        <v>52</v>
      </c>
      <c r="C24" s="66" t="s">
        <v>53</v>
      </c>
      <c r="D24" s="67"/>
      <c r="E24" s="7"/>
      <c r="F24" s="1"/>
      <c r="G24" s="68">
        <f t="shared" si="0"/>
        <v>338807.88</v>
      </c>
      <c r="H24" s="69"/>
      <c r="I24" s="11">
        <v>287986.69</v>
      </c>
      <c r="J24" s="46">
        <v>0</v>
      </c>
      <c r="K24" s="48"/>
      <c r="L24" s="47"/>
      <c r="M24" s="11">
        <v>0</v>
      </c>
      <c r="N24" s="46">
        <v>50821.19</v>
      </c>
      <c r="O24" s="47"/>
      <c r="P24" s="46">
        <v>0</v>
      </c>
      <c r="Q24" s="47"/>
      <c r="R24" s="46">
        <v>0</v>
      </c>
      <c r="S24" s="47"/>
      <c r="T24" s="2">
        <v>42767</v>
      </c>
      <c r="U24" s="49" t="s">
        <v>47</v>
      </c>
      <c r="V24" s="50"/>
    </row>
    <row r="25" spans="1:22" x14ac:dyDescent="0.2">
      <c r="A25" s="60" t="s">
        <v>54</v>
      </c>
      <c r="B25" s="61"/>
      <c r="C25" s="61"/>
      <c r="D25" s="61"/>
      <c r="E25" s="61"/>
      <c r="F25" s="62"/>
      <c r="G25" s="63">
        <f>SUM(G21:H24)</f>
        <v>1872081.62</v>
      </c>
      <c r="H25" s="64"/>
      <c r="I25" s="12">
        <f>SUM(I21:I24)</f>
        <v>1121297.99</v>
      </c>
      <c r="J25" s="63">
        <v>0</v>
      </c>
      <c r="K25" s="65">
        <v>0</v>
      </c>
      <c r="L25" s="64">
        <v>0</v>
      </c>
      <c r="M25" s="12">
        <f>SUM(M21:M24)</f>
        <v>352400.83</v>
      </c>
      <c r="N25" s="63">
        <f>SUM(N21:O24)</f>
        <v>398382.8</v>
      </c>
      <c r="O25" s="64"/>
      <c r="P25" s="63">
        <v>0</v>
      </c>
      <c r="Q25" s="64">
        <v>0</v>
      </c>
      <c r="R25" s="63">
        <v>0</v>
      </c>
      <c r="S25" s="64">
        <v>0</v>
      </c>
      <c r="T25" s="58"/>
      <c r="U25" s="59"/>
      <c r="V25" s="9"/>
    </row>
    <row r="26" spans="1:22" ht="27" customHeight="1" x14ac:dyDescent="0.2">
      <c r="A26" s="53" t="s">
        <v>55</v>
      </c>
      <c r="B26" s="54"/>
      <c r="C26" s="54"/>
      <c r="D26" s="54"/>
      <c r="E26" s="54"/>
      <c r="F26" s="54"/>
      <c r="G26" s="55">
        <v>1198165.51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7"/>
    </row>
    <row r="27" spans="1:22" x14ac:dyDescent="0.2">
      <c r="G27" s="8"/>
    </row>
    <row r="28" spans="1:22" x14ac:dyDescent="0.2">
      <c r="G28" s="8"/>
    </row>
  </sheetData>
  <mergeCells count="83">
    <mergeCell ref="A26:F26"/>
    <mergeCell ref="G26:V26"/>
    <mergeCell ref="T25:U25"/>
    <mergeCell ref="U24:V24"/>
    <mergeCell ref="A25:F25"/>
    <mergeCell ref="G25:H25"/>
    <mergeCell ref="J25:L25"/>
    <mergeCell ref="N25:O25"/>
    <mergeCell ref="P25:Q25"/>
    <mergeCell ref="R25:S25"/>
    <mergeCell ref="C24:D24"/>
    <mergeCell ref="G24:H24"/>
    <mergeCell ref="J24:L24"/>
    <mergeCell ref="N24:O24"/>
    <mergeCell ref="P24:Q24"/>
    <mergeCell ref="R24:S24"/>
    <mergeCell ref="U22:V22"/>
    <mergeCell ref="C23:D23"/>
    <mergeCell ref="G23:H23"/>
    <mergeCell ref="J23:L23"/>
    <mergeCell ref="N23:O23"/>
    <mergeCell ref="P23:Q23"/>
    <mergeCell ref="R23:S23"/>
    <mergeCell ref="U23:V23"/>
    <mergeCell ref="C22:D22"/>
    <mergeCell ref="G22:H22"/>
    <mergeCell ref="J22:L22"/>
    <mergeCell ref="N22:O22"/>
    <mergeCell ref="P22:Q22"/>
    <mergeCell ref="R22:S22"/>
    <mergeCell ref="U20:V20"/>
    <mergeCell ref="C21:D21"/>
    <mergeCell ref="G21:H21"/>
    <mergeCell ref="J21:L21"/>
    <mergeCell ref="N21:O21"/>
    <mergeCell ref="P21:Q21"/>
    <mergeCell ref="R21:S21"/>
    <mergeCell ref="U21:V21"/>
    <mergeCell ref="C20:D20"/>
    <mergeCell ref="G20:H20"/>
    <mergeCell ref="J20:L20"/>
    <mergeCell ref="N20:O20"/>
    <mergeCell ref="P20:Q20"/>
    <mergeCell ref="R20:S20"/>
    <mergeCell ref="T15:T19"/>
    <mergeCell ref="U15:V19"/>
    <mergeCell ref="G16:H19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A15:A19"/>
    <mergeCell ref="B15:B19"/>
    <mergeCell ref="C15:D19"/>
    <mergeCell ref="E15:E19"/>
    <mergeCell ref="F15:F19"/>
    <mergeCell ref="A9:U9"/>
    <mergeCell ref="A10:U10"/>
    <mergeCell ref="A11:U11"/>
    <mergeCell ref="A12:G12"/>
    <mergeCell ref="H12:J12"/>
    <mergeCell ref="L12:N12"/>
    <mergeCell ref="O12:U12"/>
    <mergeCell ref="A8:U8"/>
    <mergeCell ref="A2:P2"/>
    <mergeCell ref="Q2:U2"/>
    <mergeCell ref="A3:P3"/>
    <mergeCell ref="Q3:U3"/>
    <mergeCell ref="A4:C4"/>
    <mergeCell ref="D4:R4"/>
    <mergeCell ref="S4:U4"/>
    <mergeCell ref="A5:U5"/>
    <mergeCell ref="A6:U6"/>
    <mergeCell ref="A7:C7"/>
    <mergeCell ref="D7:R7"/>
    <mergeCell ref="S7:U7"/>
  </mergeCells>
  <pageMargins left="0.39370078740157483" right="0.39370078740157483" top="0.39370078740157483" bottom="0.85177795275590551" header="0.39370078740157483" footer="0.39370078740157483"/>
  <pageSetup paperSize="9" scale="74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2018-11-06T06:23:28Z</dcterms:created>
  <dcterms:modified xsi:type="dcterms:W3CDTF">2022-10-06T09:00:25Z</dcterms:modified>
  <cp:category/>
  <cp:contentStatus/>
</cp:coreProperties>
</file>