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posedzio dok issiuntimui\"/>
    </mc:Choice>
  </mc:AlternateContent>
  <xr:revisionPtr revIDLastSave="0" documentId="13_ncr:1_{9113F030-7A5F-4494-990A-A9ED99C78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-11-2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E22" i="1"/>
  <c r="E23" i="1"/>
  <c r="E24" i="1"/>
  <c r="E25" i="1"/>
  <c r="E21" i="1"/>
  <c r="F26" i="1" s="1"/>
</calcChain>
</file>

<file path=xl/sharedStrings.xml><?xml version="1.0" encoding="utf-8"?>
<sst xmlns="http://schemas.openxmlformats.org/spreadsheetml/2006/main" count="74" uniqueCount="54">
  <si>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</si>
  <si>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</si>
  <si>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</si>
  <si>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</si>
  <si>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</si>
  <si>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2017-11-27</t>
  </si>
  <si>
    <t>Nr.</t>
  </si>
  <si>
    <t>10.1.3-ESFA-R-920-61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</si>
  <si>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</si>
  <si>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</si>
  <si>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</si>
  <si>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</si>
  <si>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</si>
  <si>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</si>
  <si>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</si>
  <si>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</si>
  <si>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</si>
  <si>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</si>
  <si>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</si>
  <si>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</si>
  <si>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</si>
  <si>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</si>
  <si>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</si>
  <si>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</si>
  <si>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</si>
  <si>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</si>
  <si>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</si>
  <si>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</si>
  <si>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</si>
  <si>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</si>
  <si>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</si>
  <si>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</si>
  <si>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</si>
  <si>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</si>
  <si>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</si>
  <si>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</si>
  <si>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</si>
  <si>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</si>
  <si>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Paslaugų ir asmenų aptarnavimo kokybės gerinimas Akmenės rajono savivaldybėje</t>
  </si>
  <si>
    <t>Projekto parengtumas atitinka reikalavimus, nustatytus PFSA 33 punkte.</t>
  </si>
  <si>
    <t>2.</t>
  </si>
  <si>
    <t>Kelmės rajono savivaldybės administracija</t>
  </si>
  <si>
    <t>Paslaugų ir asmenų aptarnavimo kokybės gerinimas Kelmės rajono savivaldybėje</t>
  </si>
  <si>
    <t>3.</t>
  </si>
  <si>
    <t>Šiaulių miesto savivaldybės administracija</t>
  </si>
  <si>
    <t>Viešųjų turizmo paslaugų ir asmenų aptarnavimo kokybės gerinimas Šiaulių miesto savivaldybės administracijoje</t>
  </si>
  <si>
    <t>4.</t>
  </si>
  <si>
    <t>Paslaugų teikimo ir asmenų aptarnavimo kokybės gerinimas Šiaulių miesto savivaldybės administracijoje ir Šiaulių miesto savivaldybės viešojoje bibliot</t>
  </si>
  <si>
    <t>5.</t>
  </si>
  <si>
    <t>Viešųjų ir administracinių paslaugų kokybės gerinimas Šiaulių miesto savivaldybėje (II etapas)</t>
  </si>
  <si>
    <t>IŠ VISO:</t>
  </si>
  <si>
    <t>Regionui numatytas ES struktūrinių fondų lėšų limitas:</t>
  </si>
  <si>
    <t>IŠ ES STRUKTŪRINIŲ FONDŲ LĖŠŲ SIŪLOMŲ BENDRAI FINANSUOTI ŠIAULIŲ REGIONO PROJEKTŲ SĄRAŠAS</t>
  </si>
  <si>
    <t>PATVIRTINTA
Šiaulių regiono plėtros tarybos 
2017 m. lapkričio 27 d. sprendimu Nr. 51/5S-78
(Redakcija patvirtinta Šiaulių regiono plėtros tarybos 2022 m. spalio    d. sprendimu Nr. ŠR/TS-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</si>
</sst>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A11" sqref="A11:T1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53</v>
      </c>
      <c r="S2" s="32"/>
      <c r="T2" s="32"/>
    </row>
    <row r="3" spans="1:20" ht="17.100000000000001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25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25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25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41" t="s">
        <v>52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4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25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47.25" customHeight="1" x14ac:dyDescent="0.25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227370.34000000003</v>
      </c>
      <c r="F21" s="12"/>
      <c r="G21" s="6">
        <v>183681.92000000001</v>
      </c>
      <c r="H21" s="21">
        <v>0</v>
      </c>
      <c r="I21" s="12"/>
      <c r="J21" s="21">
        <v>0</v>
      </c>
      <c r="K21" s="11"/>
      <c r="L21" s="12"/>
      <c r="M21" s="6">
        <v>43688.42</v>
      </c>
      <c r="N21" s="21">
        <v>0</v>
      </c>
      <c r="O21" s="12"/>
      <c r="P21" s="6">
        <v>0</v>
      </c>
      <c r="Q21" s="19">
        <v>43213</v>
      </c>
      <c r="R21" s="11"/>
      <c r="S21" s="12"/>
      <c r="T21" s="7" t="s">
        <v>39</v>
      </c>
    </row>
    <row r="22" spans="1:20" ht="48.75" customHeight="1" x14ac:dyDescent="0.25">
      <c r="A22" s="5" t="s">
        <v>40</v>
      </c>
      <c r="B22" s="5" t="s">
        <v>41</v>
      </c>
      <c r="C22" s="20" t="s">
        <v>42</v>
      </c>
      <c r="D22" s="12"/>
      <c r="E22" s="21">
        <f t="shared" ref="E22:E25" si="0">G22+H22+J22+M22+N22+P22</f>
        <v>312727.07</v>
      </c>
      <c r="F22" s="12"/>
      <c r="G22" s="6">
        <v>265818.01</v>
      </c>
      <c r="H22" s="21">
        <v>0</v>
      </c>
      <c r="I22" s="12"/>
      <c r="J22" s="21">
        <v>0</v>
      </c>
      <c r="K22" s="11"/>
      <c r="L22" s="12"/>
      <c r="M22" s="6">
        <v>46909.06</v>
      </c>
      <c r="N22" s="21">
        <v>0</v>
      </c>
      <c r="O22" s="12"/>
      <c r="P22" s="6">
        <v>0</v>
      </c>
      <c r="Q22" s="19">
        <v>43159</v>
      </c>
      <c r="R22" s="11"/>
      <c r="S22" s="12"/>
      <c r="T22" s="7" t="s">
        <v>39</v>
      </c>
    </row>
    <row r="23" spans="1:20" ht="60.75" customHeight="1" x14ac:dyDescent="0.25">
      <c r="A23" s="5" t="s">
        <v>43</v>
      </c>
      <c r="B23" s="5" t="s">
        <v>44</v>
      </c>
      <c r="C23" s="20" t="s">
        <v>45</v>
      </c>
      <c r="D23" s="12"/>
      <c r="E23" s="21">
        <f t="shared" si="0"/>
        <v>71381</v>
      </c>
      <c r="F23" s="12"/>
      <c r="G23" s="6">
        <v>60673.84</v>
      </c>
      <c r="H23" s="21">
        <v>0</v>
      </c>
      <c r="I23" s="12"/>
      <c r="J23" s="21">
        <v>0</v>
      </c>
      <c r="K23" s="11"/>
      <c r="L23" s="12"/>
      <c r="M23" s="6">
        <v>10707.16</v>
      </c>
      <c r="N23" s="21">
        <v>0</v>
      </c>
      <c r="O23" s="12"/>
      <c r="P23" s="6">
        <v>0</v>
      </c>
      <c r="Q23" s="19">
        <v>43100</v>
      </c>
      <c r="R23" s="11"/>
      <c r="S23" s="12"/>
      <c r="T23" s="7" t="s">
        <v>39</v>
      </c>
    </row>
    <row r="24" spans="1:20" ht="81" customHeight="1" x14ac:dyDescent="0.25">
      <c r="A24" s="5" t="s">
        <v>46</v>
      </c>
      <c r="B24" s="5" t="s">
        <v>44</v>
      </c>
      <c r="C24" s="20" t="s">
        <v>47</v>
      </c>
      <c r="D24" s="12"/>
      <c r="E24" s="21">
        <f t="shared" si="0"/>
        <v>655468.17999999993</v>
      </c>
      <c r="F24" s="12"/>
      <c r="G24" s="6">
        <v>557147.94999999995</v>
      </c>
      <c r="H24" s="21">
        <v>0</v>
      </c>
      <c r="I24" s="12"/>
      <c r="J24" s="21">
        <v>0</v>
      </c>
      <c r="K24" s="11"/>
      <c r="L24" s="12"/>
      <c r="M24" s="6">
        <v>98320.23</v>
      </c>
      <c r="N24" s="21">
        <v>0</v>
      </c>
      <c r="O24" s="12"/>
      <c r="P24" s="6">
        <v>0</v>
      </c>
      <c r="Q24" s="19">
        <v>43159</v>
      </c>
      <c r="R24" s="11"/>
      <c r="S24" s="12"/>
      <c r="T24" s="7" t="s">
        <v>39</v>
      </c>
    </row>
    <row r="25" spans="1:20" ht="50.25" customHeight="1" x14ac:dyDescent="0.25">
      <c r="A25" s="5" t="s">
        <v>48</v>
      </c>
      <c r="B25" s="5" t="s">
        <v>44</v>
      </c>
      <c r="C25" s="20" t="s">
        <v>49</v>
      </c>
      <c r="D25" s="12"/>
      <c r="E25" s="21">
        <f t="shared" si="0"/>
        <v>353167.57</v>
      </c>
      <c r="F25" s="12"/>
      <c r="G25" s="6">
        <v>300104.02</v>
      </c>
      <c r="H25" s="21">
        <v>0</v>
      </c>
      <c r="I25" s="12"/>
      <c r="J25" s="21">
        <v>0</v>
      </c>
      <c r="K25" s="11"/>
      <c r="L25" s="12"/>
      <c r="M25" s="6">
        <v>53063.55</v>
      </c>
      <c r="N25" s="21">
        <v>0</v>
      </c>
      <c r="O25" s="12"/>
      <c r="P25" s="6">
        <v>0</v>
      </c>
      <c r="Q25" s="19">
        <v>43924</v>
      </c>
      <c r="R25" s="11"/>
      <c r="S25" s="12"/>
      <c r="T25" s="7" t="s">
        <v>39</v>
      </c>
    </row>
    <row r="26" spans="1:20" x14ac:dyDescent="0.25">
      <c r="A26" s="14" t="s">
        <v>50</v>
      </c>
      <c r="B26" s="15"/>
      <c r="C26" s="15"/>
      <c r="D26" s="15"/>
      <c r="E26" s="16"/>
      <c r="F26" s="8">
        <f>SUM(E21:F25)</f>
        <v>1620114.16</v>
      </c>
      <c r="G26" s="8">
        <f>SUM(G21:G25)</f>
        <v>1367425.74</v>
      </c>
      <c r="H26" s="17">
        <v>0</v>
      </c>
      <c r="I26" s="16"/>
      <c r="J26" s="17">
        <v>0</v>
      </c>
      <c r="K26" s="15"/>
      <c r="L26" s="16"/>
      <c r="M26" s="8">
        <f>SUM(M21:M25)</f>
        <v>252688.41999999998</v>
      </c>
      <c r="N26" s="17">
        <v>0</v>
      </c>
      <c r="O26" s="16"/>
      <c r="P26" s="8">
        <v>0</v>
      </c>
      <c r="Q26" s="18" t="s">
        <v>0</v>
      </c>
      <c r="R26" s="15"/>
      <c r="S26" s="15"/>
      <c r="T26" s="16"/>
    </row>
    <row r="27" spans="1:20" ht="16.899999999999999" customHeight="1" x14ac:dyDescent="0.25">
      <c r="A27" s="10" t="s">
        <v>51</v>
      </c>
      <c r="B27" s="11"/>
      <c r="C27" s="11"/>
      <c r="D27" s="11"/>
      <c r="E27" s="11"/>
      <c r="F27" s="12"/>
      <c r="G27" s="13">
        <v>1368234.22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</row>
    <row r="28" spans="1:20" ht="33.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6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79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2017-11-27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Daiva</cp:lastModifiedBy>
  <dcterms:created xsi:type="dcterms:W3CDTF">2022-09-20T15:01:33Z</dcterms:created>
  <dcterms:modified xsi:type="dcterms:W3CDTF">2022-10-13T08:28:48Z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