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10-(10–14) rašytinė\Sprendimai\"/>
    </mc:Choice>
  </mc:AlternateContent>
  <xr:revisionPtr revIDLastSave="0" documentId="13_ncr:1_{2BDD098F-D082-4796-8FDC-D3FBE23A38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12-08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J35" i="1"/>
  <c r="G35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21" i="1"/>
  <c r="F35" i="1" l="1"/>
</calcChain>
</file>

<file path=xl/sharedStrings.xml><?xml version="1.0" encoding="utf-8"?>
<sst xmlns="http://schemas.openxmlformats.org/spreadsheetml/2006/main" count="110" uniqueCount="80">
  <si>
    <t/>
  </si>
  <si>
    <t xml:space="preserve">PATVIRTINTA
Kauno regiono plėtros tarybos 
2016 m. gruodžio 16 d. sprendimu Nr. 51/2S-60 
(Kauno regiono plėtros tarybos 
2022 m. spalio 18 d. sprendimo Nr. 6KS-25 redakcija) </t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</si>
  <si>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</si>
  <si>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</si>
  <si>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</si>
  <si>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</si>
  <si>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t>IŠ ES STRUKTŪRINIŲ FONDŲ LĖŠŲ SIŪLOMŲ BENDRAI FINANSUOTI KAUNO REGIONO PROJEKTŲ SĄRAŠAS</t>
  </si>
  <si>
    <t>2016-12-08</t>
  </si>
  <si>
    <t>Nr.</t>
  </si>
  <si>
    <t>04.5.1-TID-R-516-21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</si>
  <si>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</si>
  <si>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</si>
  <si>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</si>
  <si>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</si>
  <si>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</si>
  <si>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</si>
  <si>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</si>
  <si>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</si>
  <si>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</si>
  <si>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</si>
  <si>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</si>
  <si>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</si>
  <si>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</si>
  <si>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</si>
  <si>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</si>
  <si>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</si>
  <si>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</si>
  <si>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</si>
  <si>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</si>
  <si>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</si>
  <si>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</si>
  <si>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</si>
  <si>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</si>
  <si>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</si>
  <si>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</si>
  <si>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</si>
  <si>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</si>
  <si>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</si>
  <si>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</si>
  <si>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</si>
  <si>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Pėsčiųjų ir dviračių takų plėtra Birštono mieste</t>
  </si>
  <si>
    <t>Suėjus paraiškos pateikimo terminui projektas turi atitikti aprašo 28 punkte nurodytas parengtumo sąlygas.</t>
  </si>
  <si>
    <t>2.</t>
  </si>
  <si>
    <t>Jonavos rajono savivaldybės administracija</t>
  </si>
  <si>
    <t>Dviračių takų tinklo Jonavos mieste plėtra</t>
  </si>
  <si>
    <t>3.</t>
  </si>
  <si>
    <t>Dviračių takų plėtra Jonavos mieste (II etapas)</t>
  </si>
  <si>
    <t>Suėjus paraiškos pateikimo terminui projektas turi atitikti projektų finansavimo sąlygų aprašo 28 punkte nurodytas parengtumo sąlygas.</t>
  </si>
  <si>
    <t>4.</t>
  </si>
  <si>
    <t>Kaišiadorių  rajono savivaldybės administracija</t>
  </si>
  <si>
    <t>Pėsčiųjų ir dviračių tako įrengimas Paukštininkų g. Kaišiadorių mieste</t>
  </si>
  <si>
    <t>5.</t>
  </si>
  <si>
    <t>Pėsčiųjų ir dviračių tako įrengimas aplink Girelės II tvenkinį Kaišiadorių mieste</t>
  </si>
  <si>
    <t>6.</t>
  </si>
  <si>
    <t>Kauno miesto savivaldybės administarcija</t>
  </si>
  <si>
    <t>Pėsčiųjų ir dviračių tako Savanorių pr. įrengimas</t>
  </si>
  <si>
    <t>7.</t>
  </si>
  <si>
    <t>Kauno miesto savivaldybės administracija</t>
  </si>
  <si>
    <t>Pėsčiųjų ir dviračių takas Veiverių g. nuo Vytauto Didžiojo tilto iki Kauno miesto ribos</t>
  </si>
  <si>
    <t>8.</t>
  </si>
  <si>
    <t>Pėsčiųjų ir dviračių tako įrengimas rekonstruojant Eigulių, Nuokalnės gatves ir Tvirtovės alėją</t>
  </si>
  <si>
    <t>9.</t>
  </si>
  <si>
    <t>Kauno rajono savivaldybės administracija</t>
  </si>
  <si>
    <t>Dviračių-pėsčiųjų tako nuo Sodų iki Liepų g. rekonstravimas Garliavos mieste</t>
  </si>
  <si>
    <t>-</t>
  </si>
  <si>
    <t>10.</t>
  </si>
  <si>
    <t>Dviračių-pėsčiųjų tako įrengimas Marmos g. Vilkijos mieste</t>
  </si>
  <si>
    <t>11.</t>
  </si>
  <si>
    <t>Kėdainių rajono savivaldybės administracija</t>
  </si>
  <si>
    <t>Pėsčiųjų ir dviračių takų tiesimas Pramonės g., Kėdainių mieste</t>
  </si>
  <si>
    <t>12.</t>
  </si>
  <si>
    <t>Prienų rajono savivaldybės administracija</t>
  </si>
  <si>
    <t>Dviračių ir pėsčiųjų takų įrengimas Kęstučio ir Paupio gatvėse Prienų mieste</t>
  </si>
  <si>
    <t>13.</t>
  </si>
  <si>
    <t>Raseinių rajono savivaldybės administracija</t>
  </si>
  <si>
    <t>Pėsčiųjų ir dviračių takų statyba Raseinių m. Žvyryno g., Žibuoklių g. ir Maironio g. dalyse</t>
  </si>
  <si>
    <t>14.</t>
  </si>
  <si>
    <t>Pėsčiųjų ir dviračių takų plėtra Raseinių mieste, II etapas</t>
  </si>
  <si>
    <t>IŠ VISO:</t>
  </si>
  <si>
    <t>Regionui numatytas ES struktūrinių fondų lėšų limitas: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</si>
</sst>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69">
    <xf numFmtId="0" fontId="2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13" fillId="0" borderId="0" xfId="0" applyFont="1" applyAlignment="1">
      <alignment horizontal="right"/>
    </xf>
    <xf numFmtId="0" fontId="11" fillId="0" borderId="20" xfId="1" applyFont="1" applyBorder="1" applyAlignment="1">
      <alignment horizontal="center" vertical="top" wrapText="1" readingOrder="1"/>
    </xf>
    <xf numFmtId="0" fontId="11" fillId="0" borderId="20" xfId="1" applyFont="1" applyBorder="1" applyAlignment="1">
      <alignment horizontal="left" vertical="top" wrapText="1" readingOrder="1"/>
    </xf>
    <xf numFmtId="164" fontId="11" fillId="0" borderId="20" xfId="1" applyNumberFormat="1" applyFont="1" applyBorder="1" applyAlignment="1">
      <alignment horizontal="right" vertical="top" wrapText="1" readingOrder="1"/>
    </xf>
    <xf numFmtId="4" fontId="2" fillId="0" borderId="0" xfId="0" applyNumberFormat="1" applyFont="1"/>
    <xf numFmtId="0" fontId="16" fillId="0" borderId="0" xfId="0" applyFont="1"/>
    <xf numFmtId="0" fontId="16" fillId="3" borderId="0" xfId="0" applyFont="1" applyFill="1" applyAlignment="1">
      <alignment horizontal="left"/>
    </xf>
    <xf numFmtId="4" fontId="16" fillId="3" borderId="0" xfId="0" applyNumberFormat="1" applyFont="1" applyFill="1" applyAlignment="1">
      <alignment horizontal="left"/>
    </xf>
    <xf numFmtId="0" fontId="16" fillId="3" borderId="0" xfId="0" applyFont="1" applyFill="1"/>
    <xf numFmtId="4" fontId="16" fillId="3" borderId="0" xfId="0" applyNumberFormat="1" applyFont="1" applyFill="1"/>
    <xf numFmtId="14" fontId="16" fillId="3" borderId="0" xfId="0" applyNumberFormat="1" applyFont="1" applyFill="1" applyAlignment="1">
      <alignment horizontal="left"/>
    </xf>
    <xf numFmtId="0" fontId="11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1" fillId="0" borderId="2" xfId="1" applyNumberFormat="1" applyFont="1" applyBorder="1" applyAlignment="1">
      <alignment horizontal="left" vertical="top" wrapText="1" readingOrder="1"/>
    </xf>
    <xf numFmtId="0" fontId="11" fillId="0" borderId="21" xfId="1" applyFont="1" applyBorder="1" applyAlignment="1">
      <alignment horizontal="left" vertical="top" wrapText="1" readingOrder="1"/>
    </xf>
    <xf numFmtId="0" fontId="11" fillId="0" borderId="3" xfId="1" applyFont="1" applyBorder="1" applyAlignment="1">
      <alignment horizontal="left" vertical="top" wrapText="1" readingOrder="1"/>
    </xf>
    <xf numFmtId="164" fontId="11" fillId="0" borderId="21" xfId="1" applyNumberFormat="1" applyFont="1" applyBorder="1" applyAlignment="1">
      <alignment horizontal="right" vertical="top" wrapText="1" readingOrder="1"/>
    </xf>
    <xf numFmtId="164" fontId="11" fillId="0" borderId="3" xfId="1" applyNumberFormat="1" applyFont="1" applyBorder="1" applyAlignment="1">
      <alignment horizontal="right" vertical="top" wrapText="1" readingOrder="1"/>
    </xf>
    <xf numFmtId="164" fontId="11" fillId="0" borderId="6" xfId="1" applyNumberFormat="1" applyFont="1" applyBorder="1" applyAlignment="1">
      <alignment horizontal="right" vertical="top" wrapText="1" readingOrder="1"/>
    </xf>
    <xf numFmtId="165" fontId="11" fillId="0" borderId="21" xfId="1" applyNumberFormat="1" applyFont="1" applyBorder="1" applyAlignment="1">
      <alignment horizontal="right" vertical="top" wrapText="1" readingOrder="1"/>
    </xf>
    <xf numFmtId="165" fontId="11" fillId="0" borderId="6" xfId="1" applyNumberFormat="1" applyFont="1" applyBorder="1" applyAlignment="1">
      <alignment horizontal="right" vertical="top" wrapText="1" readingOrder="1"/>
    </xf>
    <xf numFmtId="165" fontId="11" fillId="0" borderId="3" xfId="1" applyNumberFormat="1" applyFont="1" applyBorder="1" applyAlignment="1">
      <alignment horizontal="right"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5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14" fillId="0" borderId="0" xfId="3" applyFont="1" applyAlignment="1">
      <alignment vertical="top" wrapText="1" readingOrder="1"/>
    </xf>
    <xf numFmtId="0" fontId="4" fillId="0" borderId="0" xfId="0" applyFont="1" applyAlignment="1"/>
    <xf numFmtId="0" fontId="15" fillId="0" borderId="0" xfId="2" applyFont="1" applyAlignment="1"/>
  </cellXfs>
  <cellStyles count="4">
    <cellStyle name="Įprastas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showGridLines="0" tabSelected="1" view="pageBreakPreview" zoomScale="70" zoomScaleNormal="70" zoomScaleSheetLayoutView="70" workbookViewId="0">
      <selection activeCell="A8" sqref="A8:T8"/>
    </sheetView>
  </sheetViews>
  <sheetFormatPr defaultRowHeight="14.4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>
      <c r="A2" s="62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6" t="s">
        <v>1</v>
      </c>
      <c r="S2" s="68"/>
      <c r="T2" s="68"/>
    </row>
    <row r="3" spans="1:20" ht="17.100000000000001" customHeight="1">
      <c r="A3" s="62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4" t="s">
        <v>0</v>
      </c>
      <c r="S3" s="67"/>
      <c r="T3" s="67"/>
    </row>
    <row r="4" spans="1:20" ht="17.100000000000001" customHeight="1">
      <c r="A4" s="55" t="s">
        <v>0</v>
      </c>
      <c r="B4" s="67"/>
      <c r="C4" s="67"/>
      <c r="D4" s="65" t="s">
        <v>2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5" t="s">
        <v>0</v>
      </c>
      <c r="T4" s="67"/>
    </row>
    <row r="5" spans="1:20" ht="17.100000000000001" customHeight="1">
      <c r="A5" s="51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17.100000000000001" customHeight="1">
      <c r="A6" s="62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17.100000000000001" customHeight="1">
      <c r="A7" s="55" t="s">
        <v>0</v>
      </c>
      <c r="B7" s="67"/>
      <c r="C7" s="67"/>
      <c r="D7" s="63" t="s">
        <v>4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5" t="s">
        <v>0</v>
      </c>
      <c r="T7" s="67"/>
    </row>
    <row r="8" spans="1:20" ht="17.100000000000001" customHeight="1">
      <c r="A8" s="51" t="s">
        <v>5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ht="15" customHeight="1">
      <c r="A9" s="52" t="s">
        <v>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20" ht="15" customHeight="1">
      <c r="A10" s="53" t="s">
        <v>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pans="1:20" ht="17.100000000000001" customHeight="1">
      <c r="A11" s="54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spans="1:20">
      <c r="A12" s="55" t="s">
        <v>0</v>
      </c>
      <c r="B12" s="67"/>
      <c r="C12" s="67"/>
      <c r="D12" s="67"/>
      <c r="E12" s="67"/>
      <c r="F12" s="67"/>
      <c r="G12" s="67"/>
      <c r="H12" s="67"/>
      <c r="I12" s="56" t="s">
        <v>7</v>
      </c>
      <c r="J12" s="50"/>
      <c r="K12" s="2" t="s">
        <v>8</v>
      </c>
      <c r="L12" s="56" t="s">
        <v>9</v>
      </c>
      <c r="M12" s="50"/>
      <c r="N12" s="50"/>
      <c r="O12" s="55" t="s">
        <v>0</v>
      </c>
      <c r="P12" s="67"/>
      <c r="Q12" s="67"/>
      <c r="R12" s="67"/>
      <c r="S12" s="67"/>
      <c r="T12" s="67"/>
    </row>
    <row r="13" spans="1:20" ht="0" hidden="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>
      <c r="A15" s="41" t="s">
        <v>10</v>
      </c>
      <c r="B15" s="41" t="s">
        <v>11</v>
      </c>
      <c r="C15" s="41" t="s">
        <v>12</v>
      </c>
      <c r="D15" s="44"/>
      <c r="E15" s="41" t="s">
        <v>13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  <c r="Q15" s="41" t="s">
        <v>14</v>
      </c>
      <c r="R15" s="49"/>
      <c r="S15" s="44"/>
      <c r="T15" s="41" t="s">
        <v>15</v>
      </c>
    </row>
    <row r="16" spans="1:20" ht="20.45" customHeight="1">
      <c r="A16" s="42"/>
      <c r="B16" s="42"/>
      <c r="C16" s="45"/>
      <c r="D16" s="46"/>
      <c r="E16" s="41" t="s">
        <v>16</v>
      </c>
      <c r="F16" s="44"/>
      <c r="G16" s="41" t="s">
        <v>17</v>
      </c>
      <c r="H16" s="21"/>
      <c r="I16" s="22"/>
      <c r="J16" s="57" t="s">
        <v>18</v>
      </c>
      <c r="K16" s="67"/>
      <c r="L16" s="67"/>
      <c r="M16" s="67"/>
      <c r="N16" s="67"/>
      <c r="O16" s="67"/>
      <c r="P16" s="67"/>
      <c r="Q16" s="45"/>
      <c r="R16" s="67"/>
      <c r="S16" s="46"/>
      <c r="T16" s="42"/>
    </row>
    <row r="17" spans="1:20" ht="16.350000000000001" customHeight="1">
      <c r="A17" s="42"/>
      <c r="B17" s="42"/>
      <c r="C17" s="45"/>
      <c r="D17" s="46"/>
      <c r="E17" s="45"/>
      <c r="F17" s="46"/>
      <c r="G17" s="41" t="s">
        <v>19</v>
      </c>
      <c r="H17" s="58" t="s">
        <v>0</v>
      </c>
      <c r="I17" s="21"/>
      <c r="J17" s="59" t="s">
        <v>20</v>
      </c>
      <c r="K17" s="60"/>
      <c r="L17" s="60"/>
      <c r="M17" s="60"/>
      <c r="N17" s="60"/>
      <c r="O17" s="60"/>
      <c r="P17" s="61"/>
      <c r="Q17" s="45"/>
      <c r="R17" s="67"/>
      <c r="S17" s="46"/>
      <c r="T17" s="42"/>
    </row>
    <row r="18" spans="1:20" ht="17.100000000000001" customHeight="1">
      <c r="A18" s="42"/>
      <c r="B18" s="42"/>
      <c r="C18" s="45"/>
      <c r="D18" s="46"/>
      <c r="E18" s="45"/>
      <c r="F18" s="46"/>
      <c r="G18" s="42"/>
      <c r="H18" s="41" t="s">
        <v>21</v>
      </c>
      <c r="I18" s="44"/>
      <c r="J18" s="41" t="s">
        <v>22</v>
      </c>
      <c r="K18" s="21"/>
      <c r="L18" s="21"/>
      <c r="M18" s="21"/>
      <c r="N18" s="21"/>
      <c r="O18" s="21"/>
      <c r="P18" s="22"/>
      <c r="Q18" s="45"/>
      <c r="R18" s="67"/>
      <c r="S18" s="46"/>
      <c r="T18" s="42"/>
    </row>
    <row r="19" spans="1:20" ht="50.1" customHeight="1">
      <c r="A19" s="43"/>
      <c r="B19" s="43"/>
      <c r="C19" s="47"/>
      <c r="D19" s="48"/>
      <c r="E19" s="47"/>
      <c r="F19" s="48"/>
      <c r="G19" s="43"/>
      <c r="H19" s="47"/>
      <c r="I19" s="48"/>
      <c r="J19" s="41" t="s">
        <v>21</v>
      </c>
      <c r="K19" s="21"/>
      <c r="L19" s="22"/>
      <c r="M19" s="3" t="s">
        <v>23</v>
      </c>
      <c r="N19" s="41" t="s">
        <v>24</v>
      </c>
      <c r="O19" s="22"/>
      <c r="P19" s="3" t="s">
        <v>25</v>
      </c>
      <c r="Q19" s="47"/>
      <c r="R19" s="50"/>
      <c r="S19" s="48"/>
      <c r="T19" s="43"/>
    </row>
    <row r="20" spans="1:20">
      <c r="A20" s="4" t="s">
        <v>26</v>
      </c>
      <c r="B20" s="4" t="s">
        <v>27</v>
      </c>
      <c r="C20" s="40" t="s">
        <v>28</v>
      </c>
      <c r="D20" s="22"/>
      <c r="E20" s="40" t="s">
        <v>29</v>
      </c>
      <c r="F20" s="22"/>
      <c r="G20" s="4" t="s">
        <v>30</v>
      </c>
      <c r="H20" s="40" t="s">
        <v>31</v>
      </c>
      <c r="I20" s="22"/>
      <c r="J20" s="40" t="s">
        <v>32</v>
      </c>
      <c r="K20" s="21"/>
      <c r="L20" s="22"/>
      <c r="M20" s="4" t="s">
        <v>33</v>
      </c>
      <c r="N20" s="40" t="s">
        <v>34</v>
      </c>
      <c r="O20" s="22"/>
      <c r="P20" s="4" t="s">
        <v>35</v>
      </c>
      <c r="Q20" s="40" t="s">
        <v>36</v>
      </c>
      <c r="R20" s="21"/>
      <c r="S20" s="22"/>
      <c r="T20" s="4" t="s">
        <v>37</v>
      </c>
    </row>
    <row r="21" spans="1:20" ht="47.25" customHeight="1">
      <c r="A21" s="5" t="s">
        <v>38</v>
      </c>
      <c r="B21" s="5" t="s">
        <v>39</v>
      </c>
      <c r="C21" s="38" t="s">
        <v>40</v>
      </c>
      <c r="D21" s="22"/>
      <c r="E21" s="39">
        <f>G21+H21+J21+M21+N21+P21</f>
        <v>166403.13</v>
      </c>
      <c r="F21" s="22"/>
      <c r="G21" s="6">
        <v>141442.66</v>
      </c>
      <c r="H21" s="39">
        <v>0</v>
      </c>
      <c r="I21" s="22"/>
      <c r="J21" s="39">
        <v>0</v>
      </c>
      <c r="K21" s="21"/>
      <c r="L21" s="22"/>
      <c r="M21" s="6">
        <v>24960.47</v>
      </c>
      <c r="N21" s="39">
        <v>0</v>
      </c>
      <c r="O21" s="22"/>
      <c r="P21" s="6">
        <v>0</v>
      </c>
      <c r="Q21" s="32">
        <v>43373</v>
      </c>
      <c r="R21" s="21"/>
      <c r="S21" s="22"/>
      <c r="T21" s="7" t="s">
        <v>41</v>
      </c>
    </row>
    <row r="22" spans="1:20" ht="37.5" customHeight="1">
      <c r="A22" s="5" t="s">
        <v>42</v>
      </c>
      <c r="B22" s="5" t="s">
        <v>43</v>
      </c>
      <c r="C22" s="38" t="s">
        <v>44</v>
      </c>
      <c r="D22" s="22"/>
      <c r="E22" s="39">
        <f t="shared" ref="E22:E34" si="0">G22+H22+J22+M22+N22+P22</f>
        <v>178538.19</v>
      </c>
      <c r="F22" s="22"/>
      <c r="G22" s="6">
        <v>145117.39000000001</v>
      </c>
      <c r="H22" s="39">
        <v>0</v>
      </c>
      <c r="I22" s="22"/>
      <c r="J22" s="39">
        <v>7811.84</v>
      </c>
      <c r="K22" s="21"/>
      <c r="L22" s="22"/>
      <c r="M22" s="6">
        <v>25608.959999999999</v>
      </c>
      <c r="N22" s="39">
        <v>0</v>
      </c>
      <c r="O22" s="22"/>
      <c r="P22" s="6">
        <v>0</v>
      </c>
      <c r="Q22" s="32">
        <v>43217</v>
      </c>
      <c r="R22" s="21"/>
      <c r="S22" s="22"/>
      <c r="T22" s="7" t="s">
        <v>0</v>
      </c>
    </row>
    <row r="23" spans="1:20" ht="59.25" customHeight="1">
      <c r="A23" s="5" t="s">
        <v>45</v>
      </c>
      <c r="B23" s="5" t="s">
        <v>43</v>
      </c>
      <c r="C23" s="38" t="s">
        <v>46</v>
      </c>
      <c r="D23" s="22"/>
      <c r="E23" s="39">
        <f t="shared" si="0"/>
        <v>218999.97</v>
      </c>
      <c r="F23" s="22"/>
      <c r="G23" s="6">
        <v>26157.4</v>
      </c>
      <c r="H23" s="39">
        <v>0</v>
      </c>
      <c r="I23" s="22"/>
      <c r="J23" s="39">
        <v>185229.44</v>
      </c>
      <c r="K23" s="21"/>
      <c r="L23" s="22"/>
      <c r="M23" s="6">
        <v>7613.13</v>
      </c>
      <c r="N23" s="39">
        <v>0</v>
      </c>
      <c r="O23" s="22"/>
      <c r="P23" s="6">
        <v>0</v>
      </c>
      <c r="Q23" s="32">
        <v>43982</v>
      </c>
      <c r="R23" s="21"/>
      <c r="S23" s="22"/>
      <c r="T23" s="7" t="s">
        <v>47</v>
      </c>
    </row>
    <row r="24" spans="1:20" ht="59.25" customHeight="1">
      <c r="A24" s="5" t="s">
        <v>48</v>
      </c>
      <c r="B24" s="5" t="s">
        <v>49</v>
      </c>
      <c r="C24" s="38" t="s">
        <v>50</v>
      </c>
      <c r="D24" s="22"/>
      <c r="E24" s="39">
        <f t="shared" si="0"/>
        <v>93894.47</v>
      </c>
      <c r="F24" s="22"/>
      <c r="G24" s="6">
        <v>59198.51</v>
      </c>
      <c r="H24" s="39">
        <v>0</v>
      </c>
      <c r="I24" s="22"/>
      <c r="J24" s="39">
        <v>0</v>
      </c>
      <c r="K24" s="21"/>
      <c r="L24" s="22"/>
      <c r="M24" s="6">
        <v>34695.96</v>
      </c>
      <c r="N24" s="39">
        <v>0</v>
      </c>
      <c r="O24" s="22"/>
      <c r="P24" s="6">
        <v>0</v>
      </c>
      <c r="Q24" s="32">
        <v>44043</v>
      </c>
      <c r="R24" s="21"/>
      <c r="S24" s="22"/>
      <c r="T24" s="7" t="s">
        <v>47</v>
      </c>
    </row>
    <row r="25" spans="1:20" ht="38.25" customHeight="1">
      <c r="A25" s="5" t="s">
        <v>51</v>
      </c>
      <c r="B25" s="5" t="s">
        <v>49</v>
      </c>
      <c r="C25" s="38" t="s">
        <v>52</v>
      </c>
      <c r="D25" s="22"/>
      <c r="E25" s="39">
        <f t="shared" si="0"/>
        <v>120410.93</v>
      </c>
      <c r="F25" s="22"/>
      <c r="G25" s="6">
        <v>102349.29</v>
      </c>
      <c r="H25" s="39">
        <v>0</v>
      </c>
      <c r="I25" s="22"/>
      <c r="J25" s="39">
        <v>0</v>
      </c>
      <c r="K25" s="21"/>
      <c r="L25" s="22"/>
      <c r="M25" s="6">
        <v>18061.64</v>
      </c>
      <c r="N25" s="39">
        <v>0</v>
      </c>
      <c r="O25" s="22"/>
      <c r="P25" s="6">
        <v>0</v>
      </c>
      <c r="Q25" s="32">
        <v>42946</v>
      </c>
      <c r="R25" s="21"/>
      <c r="S25" s="22"/>
      <c r="T25" s="7" t="s">
        <v>0</v>
      </c>
    </row>
    <row r="26" spans="1:20" ht="34.5" customHeight="1">
      <c r="A26" s="5" t="s">
        <v>53</v>
      </c>
      <c r="B26" s="5" t="s">
        <v>54</v>
      </c>
      <c r="C26" s="38" t="s">
        <v>55</v>
      </c>
      <c r="D26" s="22"/>
      <c r="E26" s="39">
        <f t="shared" si="0"/>
        <v>211764.71</v>
      </c>
      <c r="F26" s="22"/>
      <c r="G26" s="6">
        <v>180000</v>
      </c>
      <c r="H26" s="39">
        <v>0</v>
      </c>
      <c r="I26" s="22"/>
      <c r="J26" s="39">
        <v>0</v>
      </c>
      <c r="K26" s="21"/>
      <c r="L26" s="22"/>
      <c r="M26" s="6">
        <v>31764.71</v>
      </c>
      <c r="N26" s="39">
        <v>0</v>
      </c>
      <c r="O26" s="22"/>
      <c r="P26" s="6">
        <v>0</v>
      </c>
      <c r="Q26" s="32">
        <v>43023</v>
      </c>
      <c r="R26" s="21"/>
      <c r="S26" s="22"/>
      <c r="T26" s="7" t="s">
        <v>0</v>
      </c>
    </row>
    <row r="27" spans="1:20" ht="47.25" customHeight="1">
      <c r="A27" s="5" t="s">
        <v>56</v>
      </c>
      <c r="B27" s="5" t="s">
        <v>57</v>
      </c>
      <c r="C27" s="38" t="s">
        <v>58</v>
      </c>
      <c r="D27" s="22"/>
      <c r="E27" s="39">
        <f t="shared" si="0"/>
        <v>394544.07</v>
      </c>
      <c r="F27" s="22"/>
      <c r="G27" s="6">
        <v>335362.46000000002</v>
      </c>
      <c r="H27" s="39">
        <v>0</v>
      </c>
      <c r="I27" s="22"/>
      <c r="J27" s="39">
        <v>0</v>
      </c>
      <c r="K27" s="21"/>
      <c r="L27" s="22"/>
      <c r="M27" s="6">
        <v>59181.61</v>
      </c>
      <c r="N27" s="39">
        <v>0</v>
      </c>
      <c r="O27" s="22"/>
      <c r="P27" s="6">
        <v>0</v>
      </c>
      <c r="Q27" s="32">
        <v>42795</v>
      </c>
      <c r="R27" s="21"/>
      <c r="S27" s="22"/>
      <c r="T27" s="7" t="s">
        <v>0</v>
      </c>
    </row>
    <row r="28" spans="1:20" ht="60" customHeight="1">
      <c r="A28" s="5" t="s">
        <v>59</v>
      </c>
      <c r="B28" s="5" t="s">
        <v>57</v>
      </c>
      <c r="C28" s="38" t="s">
        <v>60</v>
      </c>
      <c r="D28" s="22"/>
      <c r="E28" s="39">
        <f t="shared" si="0"/>
        <v>788640.43</v>
      </c>
      <c r="F28" s="22"/>
      <c r="G28" s="6">
        <v>172607.29</v>
      </c>
      <c r="H28" s="39">
        <v>0</v>
      </c>
      <c r="I28" s="22"/>
      <c r="J28" s="39">
        <v>0</v>
      </c>
      <c r="K28" s="21"/>
      <c r="L28" s="22"/>
      <c r="M28" s="6">
        <v>616033.14</v>
      </c>
      <c r="N28" s="39">
        <v>0</v>
      </c>
      <c r="O28" s="22"/>
      <c r="P28" s="6">
        <v>0</v>
      </c>
      <c r="Q28" s="32">
        <v>43889</v>
      </c>
      <c r="R28" s="21"/>
      <c r="S28" s="22"/>
      <c r="T28" s="7" t="s">
        <v>47</v>
      </c>
    </row>
    <row r="29" spans="1:20" ht="47.25" customHeight="1">
      <c r="A29" s="5" t="s">
        <v>61</v>
      </c>
      <c r="B29" s="5" t="s">
        <v>62</v>
      </c>
      <c r="C29" s="38" t="s">
        <v>63</v>
      </c>
      <c r="D29" s="22"/>
      <c r="E29" s="39">
        <f t="shared" si="0"/>
        <v>168342.00999999998</v>
      </c>
      <c r="F29" s="22"/>
      <c r="G29" s="6">
        <v>143090.01999999999</v>
      </c>
      <c r="H29" s="39">
        <v>0</v>
      </c>
      <c r="I29" s="22"/>
      <c r="J29" s="39">
        <v>0</v>
      </c>
      <c r="K29" s="21"/>
      <c r="L29" s="22"/>
      <c r="M29" s="6">
        <v>25251.99</v>
      </c>
      <c r="N29" s="39">
        <v>0</v>
      </c>
      <c r="O29" s="22"/>
      <c r="P29" s="6">
        <v>0</v>
      </c>
      <c r="Q29" s="32">
        <v>43280</v>
      </c>
      <c r="R29" s="21"/>
      <c r="S29" s="22"/>
      <c r="T29" s="7" t="s">
        <v>64</v>
      </c>
    </row>
    <row r="30" spans="1:20" ht="59.25" customHeight="1">
      <c r="A30" s="5" t="s">
        <v>65</v>
      </c>
      <c r="B30" s="5" t="s">
        <v>62</v>
      </c>
      <c r="C30" s="38" t="s">
        <v>66</v>
      </c>
      <c r="D30" s="22"/>
      <c r="E30" s="39">
        <f t="shared" si="0"/>
        <v>108754.95</v>
      </c>
      <c r="F30" s="22"/>
      <c r="G30" s="6">
        <v>92441.7</v>
      </c>
      <c r="H30" s="39">
        <v>0</v>
      </c>
      <c r="I30" s="22"/>
      <c r="J30" s="39">
        <v>0</v>
      </c>
      <c r="K30" s="21"/>
      <c r="L30" s="22"/>
      <c r="M30" s="6">
        <v>16313.25</v>
      </c>
      <c r="N30" s="39">
        <v>0</v>
      </c>
      <c r="O30" s="22"/>
      <c r="P30" s="6">
        <v>0</v>
      </c>
      <c r="Q30" s="32">
        <v>44104</v>
      </c>
      <c r="R30" s="21"/>
      <c r="S30" s="22"/>
      <c r="T30" s="7" t="s">
        <v>47</v>
      </c>
    </row>
    <row r="31" spans="1:20" ht="59.25" customHeight="1">
      <c r="A31" s="5" t="s">
        <v>67</v>
      </c>
      <c r="B31" s="5" t="s">
        <v>68</v>
      </c>
      <c r="C31" s="38" t="s">
        <v>69</v>
      </c>
      <c r="D31" s="22"/>
      <c r="E31" s="39">
        <f t="shared" si="0"/>
        <v>381868.92</v>
      </c>
      <c r="F31" s="22"/>
      <c r="G31" s="6">
        <v>272691.17</v>
      </c>
      <c r="H31" s="39">
        <v>0</v>
      </c>
      <c r="I31" s="22"/>
      <c r="J31" s="39">
        <v>0</v>
      </c>
      <c r="K31" s="21"/>
      <c r="L31" s="22"/>
      <c r="M31" s="6">
        <v>109177.75</v>
      </c>
      <c r="N31" s="39">
        <v>0</v>
      </c>
      <c r="O31" s="22"/>
      <c r="P31" s="6">
        <v>0</v>
      </c>
      <c r="Q31" s="32">
        <v>43617</v>
      </c>
      <c r="R31" s="21"/>
      <c r="S31" s="22"/>
      <c r="T31" s="7" t="s">
        <v>47</v>
      </c>
    </row>
    <row r="32" spans="1:20" ht="46.5" customHeight="1">
      <c r="A32" s="5" t="s">
        <v>70</v>
      </c>
      <c r="B32" s="5" t="s">
        <v>71</v>
      </c>
      <c r="C32" s="38" t="s">
        <v>72</v>
      </c>
      <c r="D32" s="22"/>
      <c r="E32" s="39">
        <f t="shared" si="0"/>
        <v>162933.47</v>
      </c>
      <c r="F32" s="22"/>
      <c r="G32" s="6">
        <v>138493.44</v>
      </c>
      <c r="H32" s="39">
        <v>0</v>
      </c>
      <c r="I32" s="22"/>
      <c r="J32" s="39">
        <v>0</v>
      </c>
      <c r="K32" s="21"/>
      <c r="L32" s="22"/>
      <c r="M32" s="6">
        <v>24440.03</v>
      </c>
      <c r="N32" s="39">
        <v>0</v>
      </c>
      <c r="O32" s="22"/>
      <c r="P32" s="6">
        <v>0</v>
      </c>
      <c r="Q32" s="32">
        <v>43159</v>
      </c>
      <c r="R32" s="21"/>
      <c r="S32" s="22"/>
      <c r="T32" s="7" t="s">
        <v>64</v>
      </c>
    </row>
    <row r="33" spans="1:20" ht="49.5" customHeight="1">
      <c r="A33" s="11" t="s">
        <v>73</v>
      </c>
      <c r="B33" s="11" t="s">
        <v>74</v>
      </c>
      <c r="C33" s="24" t="s">
        <v>75</v>
      </c>
      <c r="D33" s="25"/>
      <c r="E33" s="39">
        <f t="shared" si="0"/>
        <v>111021.73</v>
      </c>
      <c r="F33" s="22"/>
      <c r="G33" s="6">
        <v>94368.47</v>
      </c>
      <c r="H33" s="26">
        <v>0</v>
      </c>
      <c r="I33" s="27"/>
      <c r="J33" s="26">
        <v>0</v>
      </c>
      <c r="K33" s="28"/>
      <c r="L33" s="27"/>
      <c r="M33" s="6">
        <v>16653.259999999998</v>
      </c>
      <c r="N33" s="26">
        <v>0</v>
      </c>
      <c r="O33" s="27"/>
      <c r="P33" s="12">
        <v>0</v>
      </c>
      <c r="Q33" s="29">
        <v>43798</v>
      </c>
      <c r="R33" s="30"/>
      <c r="S33" s="31"/>
      <c r="T33" s="10" t="s">
        <v>0</v>
      </c>
    </row>
    <row r="34" spans="1:20" ht="58.5" customHeight="1">
      <c r="A34" s="5" t="s">
        <v>76</v>
      </c>
      <c r="B34" s="5" t="s">
        <v>74</v>
      </c>
      <c r="C34" s="38" t="s">
        <v>77</v>
      </c>
      <c r="D34" s="22"/>
      <c r="E34" s="39">
        <f t="shared" si="0"/>
        <v>134191.5</v>
      </c>
      <c r="F34" s="22"/>
      <c r="G34" s="6">
        <v>114062.77</v>
      </c>
      <c r="H34" s="39">
        <v>0</v>
      </c>
      <c r="I34" s="22"/>
      <c r="J34" s="39">
        <v>0</v>
      </c>
      <c r="K34" s="21"/>
      <c r="L34" s="22"/>
      <c r="M34" s="6">
        <v>20128.73</v>
      </c>
      <c r="N34" s="39">
        <v>0</v>
      </c>
      <c r="O34" s="22"/>
      <c r="P34" s="6">
        <v>0</v>
      </c>
      <c r="Q34" s="32">
        <v>44207</v>
      </c>
      <c r="R34" s="21"/>
      <c r="S34" s="22"/>
      <c r="T34" s="7" t="s">
        <v>47</v>
      </c>
    </row>
    <row r="35" spans="1:20">
      <c r="A35" s="33" t="s">
        <v>78</v>
      </c>
      <c r="B35" s="34"/>
      <c r="C35" s="34"/>
      <c r="D35" s="34"/>
      <c r="E35" s="35"/>
      <c r="F35" s="8">
        <f>SUM(E21:F34)</f>
        <v>3240308.48</v>
      </c>
      <c r="G35" s="8">
        <f>SUM(G21:G34)</f>
        <v>2017382.5699999998</v>
      </c>
      <c r="H35" s="36">
        <v>0</v>
      </c>
      <c r="I35" s="35"/>
      <c r="J35" s="36">
        <f>SUM(J21:L34)</f>
        <v>193041.28</v>
      </c>
      <c r="K35" s="34"/>
      <c r="L35" s="35"/>
      <c r="M35" s="8">
        <f>SUM(M21:M34)</f>
        <v>1029884.63</v>
      </c>
      <c r="N35" s="36">
        <v>0</v>
      </c>
      <c r="O35" s="35"/>
      <c r="P35" s="8">
        <v>0</v>
      </c>
      <c r="Q35" s="37" t="s">
        <v>0</v>
      </c>
      <c r="R35" s="34"/>
      <c r="S35" s="34"/>
      <c r="T35" s="35"/>
    </row>
    <row r="36" spans="1:20" ht="16.899999999999999" customHeight="1">
      <c r="A36" s="20" t="s">
        <v>79</v>
      </c>
      <c r="B36" s="21"/>
      <c r="C36" s="21"/>
      <c r="D36" s="21"/>
      <c r="E36" s="21"/>
      <c r="F36" s="22"/>
      <c r="G36" s="23">
        <v>2037999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</row>
    <row r="37" spans="1:20" ht="13.9" customHeight="1">
      <c r="G37" s="13"/>
    </row>
    <row r="38" spans="1:20" s="14" customFormat="1" ht="22.15" customHeight="1">
      <c r="B38"/>
      <c r="C38" s="15"/>
      <c r="D38" s="15"/>
      <c r="E38" s="15"/>
      <c r="F38" s="15"/>
      <c r="G38" s="16"/>
      <c r="H38" s="16"/>
      <c r="I38" s="17"/>
      <c r="J38" s="17"/>
    </row>
    <row r="39" spans="1:20" s="14" customFormat="1" ht="30" customHeight="1">
      <c r="B39"/>
      <c r="C39" s="15"/>
      <c r="D39" s="15"/>
      <c r="E39" s="15"/>
      <c r="F39" s="15"/>
      <c r="G39" s="15"/>
      <c r="H39" s="15"/>
      <c r="I39" s="18"/>
      <c r="J39" s="17"/>
    </row>
    <row r="40" spans="1:20" s="14" customFormat="1" ht="16.899999999999999" customHeight="1">
      <c r="B40"/>
      <c r="C40" s="15"/>
      <c r="D40" s="15"/>
      <c r="E40" s="15"/>
      <c r="F40" s="15"/>
      <c r="G40" s="15"/>
      <c r="H40" s="15"/>
      <c r="I40" s="17"/>
      <c r="J40" s="17"/>
    </row>
    <row r="41" spans="1:20" s="14" customFormat="1" ht="15.6">
      <c r="C41" s="19"/>
      <c r="D41" s="19"/>
      <c r="E41" s="15"/>
      <c r="F41" s="15"/>
      <c r="G41" s="15"/>
      <c r="H41" s="19"/>
      <c r="I41" s="19"/>
      <c r="J41" s="17"/>
    </row>
    <row r="42" spans="1:20" ht="33.6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0" hidden="1" customHeight="1"/>
    <row r="44" spans="1:20" ht="36.6" customHeight="1"/>
  </sheetData>
  <mergeCells count="135"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R2:T2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32:S32"/>
    <mergeCell ref="E33:F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C41:D41"/>
    <mergeCell ref="H41:I41"/>
    <mergeCell ref="A36:F36"/>
    <mergeCell ref="G36:T36"/>
    <mergeCell ref="C33:D33"/>
    <mergeCell ref="H33:I33"/>
    <mergeCell ref="J33:L33"/>
    <mergeCell ref="N33:O33"/>
    <mergeCell ref="Q33:S33"/>
    <mergeCell ref="Q34:S34"/>
    <mergeCell ref="A35:E35"/>
    <mergeCell ref="H35:I35"/>
    <mergeCell ref="J35:L35"/>
    <mergeCell ref="N35:O35"/>
    <mergeCell ref="Q35:T35"/>
    <mergeCell ref="C34:D34"/>
    <mergeCell ref="E34:F34"/>
    <mergeCell ref="H34:I34"/>
    <mergeCell ref="J34:L34"/>
    <mergeCell ref="N34:O34"/>
  </mergeCells>
  <pageMargins left="0.39370078740157499" right="0.39370078740157499" top="0.39370078740157499" bottom="0.85177795275590595" header="0.39370078740157499" footer="0.39370078740157499"/>
  <pageSetup paperSize="9" scale="71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6C0150-7CF4-4759-9007-0AE0D157B18E}"/>
</file>

<file path=customXml/itemProps2.xml><?xml version="1.0" encoding="utf-8"?>
<ds:datastoreItem xmlns:ds="http://schemas.openxmlformats.org/officeDocument/2006/customXml" ds:itemID="{53F3AD81-12BA-4DD6-A144-7C8F62EFD23B}"/>
</file>

<file path=customXml/itemProps3.xml><?xml version="1.0" encoding="utf-8"?>
<ds:datastoreItem xmlns:ds="http://schemas.openxmlformats.org/officeDocument/2006/customXml" ds:itemID="{9D20AC8D-21E4-4C04-9924-1AAF010B08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Loreta Veličkaitė</dc:creator>
  <cp:keywords/>
  <dc:description/>
  <cp:lastModifiedBy>virginija.simkute</cp:lastModifiedBy>
  <cp:revision/>
  <dcterms:created xsi:type="dcterms:W3CDTF">2022-09-14T12:59:03Z</dcterms:created>
  <dcterms:modified xsi:type="dcterms:W3CDTF">2022-10-19T06:44:11Z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  <property fmtid="{D5CDD505-2E9C-101B-9397-08002B2CF9AE}" pid="3" name="MediaServiceImageTags">
    <vt:lpwstr/>
  </property>
</Properties>
</file>