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2022-11-14/"/>
    </mc:Choice>
  </mc:AlternateContent>
  <xr:revisionPtr revIDLastSave="2" documentId="8_{49EA5D26-82AA-41A4-82B7-6991ED28A8C6}" xr6:coauthVersionLast="47" xr6:coauthVersionMax="47" xr10:uidLastSave="{9FA1AAF1-7214-40ED-8B99-0B83D819EA23}"/>
  <bookViews>
    <workbookView xWindow="-108" yWindow="-108" windowWidth="23256" windowHeight="12456" xr2:uid="{00000000-000D-0000-FFFF-FFFF00000000}"/>
  </bookViews>
  <sheets>
    <sheet name="2017-09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E22" i="1"/>
  <c r="E23" i="1"/>
  <c r="E24" i="1"/>
  <c r="E25" i="1"/>
  <c r="E21" i="1"/>
  <c r="F26" i="1" l="1"/>
</calcChain>
</file>

<file path=xl/sharedStrings.xml><?xml version="1.0" encoding="utf-8"?>
<sst xmlns="http://schemas.openxmlformats.org/spreadsheetml/2006/main" count="74" uniqueCount="56">
  <si>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</si>
  <si>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</si>
  <si>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</si>
  <si>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</si>
  <si>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</si>
  <si>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2017-09-14</t>
  </si>
  <si>
    <t>Nr.</t>
  </si>
  <si>
    <t>10.1.3-ESFA-R-920-11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</si>
  <si>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</si>
  <si>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</si>
  <si>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</si>
  <si>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</si>
  <si>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</si>
  <si>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</si>
  <si>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</si>
  <si>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</si>
  <si>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</si>
  <si>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</si>
  <si>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</si>
  <si>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</si>
  <si>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</si>
  <si>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</si>
  <si>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</si>
  <si>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</si>
  <si>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</si>
  <si>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</si>
  <si>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</si>
  <si>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</si>
  <si>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</si>
  <si>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</si>
  <si>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</si>
  <si>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</si>
  <si>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</si>
  <si>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</si>
  <si>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</si>
  <si>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</si>
  <si>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</si>
  <si>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</si>
  <si>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</si>
  <si>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</si>
  <si>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</si>
  <si>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</si>
  <si>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</si>
  <si>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</si>
  <si>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</si>
  <si>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</si>
  <si>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</si>
  <si>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</si>
  <si>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</si>
  <si>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</si>
  <si>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</si>
  <si>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</si>
  <si>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</si>
  <si>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</si>
  <si>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</si>
  <si>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PATVIRTINTA
Alytaus regiono plėtros tarybos 
2017 m. rugsėjo 14 d. sprendimu Nr. 51/6S-46 
(Alytaus regiono plėtros tarybos 
2022 m. lapkričio 14 d. sprendimo Nr. K-46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</si>
</sst>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lef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zoomScale="110" zoomScaleNormal="11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6.5" customHeight="1" x14ac:dyDescent="0.3">
      <c r="T1" s="8"/>
    </row>
    <row r="2" spans="1:20" ht="62.25" customHeight="1" x14ac:dyDescent="0.3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55</v>
      </c>
      <c r="S2" s="32"/>
      <c r="T2" s="32"/>
    </row>
    <row r="3" spans="1:20" ht="17.100000000000001" customHeight="1" x14ac:dyDescent="0.3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3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3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3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3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3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41" t="s">
        <v>54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3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61.95" customHeight="1" x14ac:dyDescent="0.3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657422.35</v>
      </c>
      <c r="F21" s="12"/>
      <c r="G21" s="6">
        <v>558809</v>
      </c>
      <c r="H21" s="21">
        <v>0</v>
      </c>
      <c r="I21" s="12"/>
      <c r="J21" s="21">
        <v>0</v>
      </c>
      <c r="K21" s="11"/>
      <c r="L21" s="12"/>
      <c r="M21" s="6">
        <v>98613.35</v>
      </c>
      <c r="N21" s="21">
        <v>0</v>
      </c>
      <c r="O21" s="12"/>
      <c r="P21" s="6">
        <v>0</v>
      </c>
      <c r="Q21" s="19">
        <v>43159</v>
      </c>
      <c r="R21" s="11"/>
      <c r="S21" s="12"/>
      <c r="T21" s="9" t="s">
        <v>39</v>
      </c>
    </row>
    <row r="22" spans="1:20" ht="50.4" customHeight="1" x14ac:dyDescent="0.3">
      <c r="A22" s="5" t="s">
        <v>40</v>
      </c>
      <c r="B22" s="5" t="s">
        <v>41</v>
      </c>
      <c r="C22" s="20" t="s">
        <v>42</v>
      </c>
      <c r="D22" s="12"/>
      <c r="E22" s="21">
        <f t="shared" ref="E22:E25" si="0">G22+H22+J22+M22+N22+P22</f>
        <v>195869.3</v>
      </c>
      <c r="F22" s="12"/>
      <c r="G22" s="6">
        <v>166488.91</v>
      </c>
      <c r="H22" s="21">
        <v>0</v>
      </c>
      <c r="I22" s="12"/>
      <c r="J22" s="21">
        <v>0</v>
      </c>
      <c r="K22" s="11"/>
      <c r="L22" s="12"/>
      <c r="M22" s="6">
        <v>29380.39</v>
      </c>
      <c r="N22" s="21">
        <v>0</v>
      </c>
      <c r="O22" s="12"/>
      <c r="P22" s="6">
        <v>0</v>
      </c>
      <c r="Q22" s="19">
        <v>43131</v>
      </c>
      <c r="R22" s="11"/>
      <c r="S22" s="12"/>
      <c r="T22" s="9" t="s">
        <v>39</v>
      </c>
    </row>
    <row r="23" spans="1:20" ht="50.4" customHeight="1" x14ac:dyDescent="0.3">
      <c r="A23" s="5" t="s">
        <v>43</v>
      </c>
      <c r="B23" s="5" t="s">
        <v>44</v>
      </c>
      <c r="C23" s="20" t="s">
        <v>45</v>
      </c>
      <c r="D23" s="12"/>
      <c r="E23" s="21">
        <f t="shared" si="0"/>
        <v>245180.38</v>
      </c>
      <c r="F23" s="12"/>
      <c r="G23" s="6">
        <v>208270.78</v>
      </c>
      <c r="H23" s="21">
        <v>0</v>
      </c>
      <c r="I23" s="12"/>
      <c r="J23" s="21">
        <v>0</v>
      </c>
      <c r="K23" s="11"/>
      <c r="L23" s="12"/>
      <c r="M23" s="6">
        <v>36909.599999999999</v>
      </c>
      <c r="N23" s="21">
        <v>0</v>
      </c>
      <c r="O23" s="12"/>
      <c r="P23" s="6">
        <v>0</v>
      </c>
      <c r="Q23" s="19">
        <v>43146</v>
      </c>
      <c r="R23" s="11"/>
      <c r="S23" s="12"/>
      <c r="T23" s="9" t="s">
        <v>39</v>
      </c>
    </row>
    <row r="24" spans="1:20" ht="51" customHeight="1" x14ac:dyDescent="0.3">
      <c r="A24" s="5" t="s">
        <v>46</v>
      </c>
      <c r="B24" s="5" t="s">
        <v>47</v>
      </c>
      <c r="C24" s="20" t="s">
        <v>48</v>
      </c>
      <c r="D24" s="12"/>
      <c r="E24" s="21">
        <f t="shared" si="0"/>
        <v>163986.88</v>
      </c>
      <c r="F24" s="12"/>
      <c r="G24" s="6">
        <v>139388</v>
      </c>
      <c r="H24" s="21">
        <v>0</v>
      </c>
      <c r="I24" s="12"/>
      <c r="J24" s="21">
        <v>0</v>
      </c>
      <c r="K24" s="11"/>
      <c r="L24" s="12"/>
      <c r="M24" s="6">
        <v>24598.880000000001</v>
      </c>
      <c r="N24" s="21">
        <v>0</v>
      </c>
      <c r="O24" s="12"/>
      <c r="P24" s="6">
        <v>0</v>
      </c>
      <c r="Q24" s="19">
        <v>43063</v>
      </c>
      <c r="R24" s="11"/>
      <c r="S24" s="12"/>
      <c r="T24" s="9" t="s">
        <v>39</v>
      </c>
    </row>
    <row r="25" spans="1:20" ht="54.6" customHeight="1" x14ac:dyDescent="0.3">
      <c r="A25" s="5" t="s">
        <v>49</v>
      </c>
      <c r="B25" s="5" t="s">
        <v>50</v>
      </c>
      <c r="C25" s="20" t="s">
        <v>51</v>
      </c>
      <c r="D25" s="12"/>
      <c r="E25" s="21">
        <f t="shared" si="0"/>
        <v>160732.06</v>
      </c>
      <c r="F25" s="12"/>
      <c r="G25" s="6">
        <v>136622.25</v>
      </c>
      <c r="H25" s="21">
        <v>0</v>
      </c>
      <c r="I25" s="12"/>
      <c r="J25" s="21">
        <v>0</v>
      </c>
      <c r="K25" s="11"/>
      <c r="L25" s="12"/>
      <c r="M25" s="6">
        <v>24109.81</v>
      </c>
      <c r="N25" s="21">
        <v>0</v>
      </c>
      <c r="O25" s="12"/>
      <c r="P25" s="6">
        <v>0</v>
      </c>
      <c r="Q25" s="19">
        <v>43039</v>
      </c>
      <c r="R25" s="11"/>
      <c r="S25" s="12"/>
      <c r="T25" s="9" t="s">
        <v>39</v>
      </c>
    </row>
    <row r="26" spans="1:20" x14ac:dyDescent="0.3">
      <c r="A26" s="14" t="s">
        <v>52</v>
      </c>
      <c r="B26" s="15"/>
      <c r="C26" s="15"/>
      <c r="D26" s="15"/>
      <c r="E26" s="16"/>
      <c r="F26" s="7">
        <f>SUM(E21:F25)</f>
        <v>1423190.9699999997</v>
      </c>
      <c r="G26" s="7">
        <f>SUM(G21:G25)</f>
        <v>1209578.94</v>
      </c>
      <c r="H26" s="17">
        <v>0</v>
      </c>
      <c r="I26" s="16"/>
      <c r="J26" s="17">
        <v>0</v>
      </c>
      <c r="K26" s="15"/>
      <c r="L26" s="16"/>
      <c r="M26" s="7">
        <f>SUM(M21:M25)</f>
        <v>213612.03</v>
      </c>
      <c r="N26" s="17">
        <v>0</v>
      </c>
      <c r="O26" s="16"/>
      <c r="P26" s="7">
        <v>0</v>
      </c>
      <c r="Q26" s="18" t="s">
        <v>0</v>
      </c>
      <c r="R26" s="15"/>
      <c r="S26" s="15"/>
      <c r="T26" s="16"/>
    </row>
    <row r="27" spans="1:20" ht="16.95" customHeight="1" x14ac:dyDescent="0.3">
      <c r="A27" s="10" t="s">
        <v>53</v>
      </c>
      <c r="B27" s="11"/>
      <c r="C27" s="11"/>
      <c r="D27" s="11"/>
      <c r="E27" s="11"/>
      <c r="F27" s="12"/>
      <c r="G27" s="13">
        <v>1257796.4099999999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</row>
    <row r="28" spans="1:20" ht="33.6" customHeight="1" x14ac:dyDescent="0.3"/>
    <row r="29" spans="1:20" ht="36.6" customHeight="1" x14ac:dyDescent="0.3"/>
  </sheetData>
  <mergeCells count="79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2017-09-14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Ernesta Zudyte Stasioniene ARPT</cp:lastModifiedBy>
  <dcterms:created xsi:type="dcterms:W3CDTF">2022-09-26T11:16:15Z</dcterms:created>
  <dcterms:modified xsi:type="dcterms:W3CDTF">2022-11-14T12:50:33Z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