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2022-11-14/"/>
    </mc:Choice>
  </mc:AlternateContent>
  <xr:revisionPtr revIDLastSave="1" documentId="8_{233A01F1-B763-40FD-9C89-AB2479E37922}" xr6:coauthVersionLast="47" xr6:coauthVersionMax="47" xr10:uidLastSave="{62BF777B-D0F8-41DD-8313-B121B37D46BE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H31" i="1"/>
  <c r="G31" i="1"/>
  <c r="F31" i="1"/>
</calcChain>
</file>

<file path=xl/sharedStrings.xml><?xml version="1.0" encoding="utf-8"?>
<sst xmlns="http://schemas.openxmlformats.org/spreadsheetml/2006/main" count="77" uniqueCount="54">
  <si>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</si>
  <si>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</si>
  <si>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</si>
  <si>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</si>
  <si>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</si>
  <si>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</si>
  <si>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2016-06-07</t>
  </si>
  <si>
    <t>Nr.</t>
  </si>
  <si>
    <t>07.1.1-CPVA-R-905-11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</si>
  <si>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</si>
  <si>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</si>
  <si>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</si>
  <si>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</si>
  <si>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</si>
  <si>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</si>
  <si>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</si>
  <si>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</si>
  <si>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</si>
  <si>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</si>
  <si>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</si>
  <si>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</si>
  <si>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</si>
  <si>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</si>
  <si>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</si>
  <si>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</si>
  <si>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</si>
  <si>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</si>
  <si>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</si>
  <si>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</si>
  <si>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</si>
  <si>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</si>
  <si>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</si>
  <si>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</si>
  <si>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</si>
  <si>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</si>
  <si>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</si>
  <si>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</si>
  <si>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</si>
  <si>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Varėnos rajono savivaldybės administracija</t>
  </si>
  <si>
    <t>Varėnos miesto centrinės dalies modernizavimas ir pritaikymas visuomenės poreikiams (I etapas)</t>
  </si>
  <si>
    <t>Projektas turi atitikti parengtumo sąlygas, nurodytas priemonės Nr.07.1.1-CPVA-R-905„Miestų kompleksinė plėtra“ projektų finansavimo sąlygų aprašo 25 punkte.</t>
  </si>
  <si>
    <t>2.</t>
  </si>
  <si>
    <t>Varėnos miesto centrinės dalies modernizavimas ir pritaikymas visuomenės poreikiams (II etapas)</t>
  </si>
  <si>
    <t>3.</t>
  </si>
  <si>
    <t>Karloniškės ežero ir jo prieigų sutvarkymas ir pritaikymas aktyviam poilsiui</t>
  </si>
  <si>
    <t>4.</t>
  </si>
  <si>
    <t>Varėnos miesto Dainų slėnio infrastruktūros atnaujinimas ir pritaikymas visuomenės poreikiams</t>
  </si>
  <si>
    <t>5.</t>
  </si>
  <si>
    <t>Teritorijų prie daugiabučių gyvenamųjų pastatų Varėnos mieste sutvarkymas ir pritaikymas visuomenės poreikiams</t>
  </si>
  <si>
    <t>6.</t>
  </si>
  <si>
    <t>Nenaudojamų teritorijų Varėnos mieste sutvarkymas ir pritaikymas verslui</t>
  </si>
  <si>
    <t>IŠ VISO:</t>
  </si>
  <si>
    <t>Regionui numatytas ES struktūrinių fondų lėšų limitas:</t>
  </si>
  <si>
    <t xml:space="preserve">PATVIRTINTA:
Alytaus regiono plėtros tarybos 2016  m. birželio 7 d. sprendimu Nr. 51/6S-24, (Alytaus regiono plėtros tarybos 2022 m. lapkričio 14 d. sprendimo Nr. K-44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</si>
</sst>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1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45">
    <xf numFmtId="0" fontId="1" fillId="0" borderId="0" xfId="0" applyFont="1"/>
    <xf numFmtId="0" fontId="3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7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4" fillId="0" borderId="0" xfId="0" applyFont="1"/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14" xfId="1" applyNumberFormat="1" applyFont="1" applyBorder="1" applyAlignment="1">
      <alignment horizontal="right" vertical="top" wrapText="1" readingOrder="1"/>
    </xf>
    <xf numFmtId="164" fontId="7" fillId="0" borderId="7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7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5" fontId="7" fillId="0" borderId="2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7" fillId="0" borderId="2" xfId="1" applyNumberFormat="1" applyFont="1" applyBorder="1" applyAlignment="1">
      <alignment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1" fillId="0" borderId="0" xfId="0" applyFont="1"/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11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17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7" fillId="0" borderId="18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left" vertical="top" wrapText="1" readingOrder="1"/>
    </xf>
    <xf numFmtId="0" fontId="7" fillId="0" borderId="17" xfId="1" applyFont="1" applyBorder="1" applyAlignment="1">
      <alignment horizontal="left" vertical="top" wrapText="1" readingOrder="1"/>
    </xf>
    <xf numFmtId="0" fontId="7" fillId="0" borderId="3" xfId="1" applyFont="1" applyBorder="1" applyAlignment="1">
      <alignment horizontal="left" vertical="top" wrapText="1" readingOrder="1"/>
    </xf>
    <xf numFmtId="0" fontId="7" fillId="0" borderId="15" xfId="1" applyFont="1" applyBorder="1" applyAlignment="1">
      <alignment horizontal="left" vertical="top" wrapText="1" readingOrder="1"/>
    </xf>
    <xf numFmtId="0" fontId="7" fillId="0" borderId="16" xfId="1" applyFont="1" applyBorder="1" applyAlignment="1">
      <alignment horizontal="left" vertical="top" wrapText="1" readingOrder="1"/>
    </xf>
    <xf numFmtId="164" fontId="7" fillId="0" borderId="17" xfId="1" applyNumberFormat="1" applyFont="1" applyBorder="1" applyAlignment="1">
      <alignment horizontal="right" vertical="top" wrapText="1" readingOrder="1"/>
    </xf>
    <xf numFmtId="164" fontId="7" fillId="0" borderId="6" xfId="1" applyNumberFormat="1" applyFont="1" applyBorder="1" applyAlignment="1">
      <alignment horizontal="right" vertical="top" wrapText="1" readingOrder="1"/>
    </xf>
    <xf numFmtId="164" fontId="7" fillId="0" borderId="3" xfId="1" applyNumberFormat="1" applyFont="1" applyBorder="1" applyAlignment="1">
      <alignment horizontal="right" vertical="top" wrapText="1" readingOrder="1"/>
    </xf>
    <xf numFmtId="164" fontId="7" fillId="0" borderId="8" xfId="1" applyNumberFormat="1" applyFont="1" applyBorder="1" applyAlignment="1">
      <alignment horizontal="right"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164" fontId="7" fillId="0" borderId="9" xfId="1" applyNumberFormat="1" applyFont="1" applyBorder="1" applyAlignment="1">
      <alignment horizontal="right" vertical="top" wrapText="1" readingOrder="1"/>
    </xf>
    <xf numFmtId="164" fontId="7" fillId="0" borderId="15" xfId="1" applyNumberFormat="1" applyFont="1" applyBorder="1" applyAlignment="1">
      <alignment horizontal="right" vertical="top" wrapText="1" readingOrder="1"/>
    </xf>
    <xf numFmtId="164" fontId="7" fillId="0" borderId="16" xfId="1" applyNumberFormat="1" applyFont="1" applyBorder="1" applyAlignment="1">
      <alignment horizontal="right" vertical="top" wrapText="1" readingOrder="1"/>
    </xf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14" xfId="1" applyNumberFormat="1" applyFont="1" applyBorder="1" applyAlignment="1">
      <alignment horizontal="right" vertical="top" wrapText="1" readingOrder="1"/>
    </xf>
    <xf numFmtId="165" fontId="7" fillId="0" borderId="17" xfId="1" applyNumberFormat="1" applyFont="1" applyBorder="1" applyAlignment="1">
      <alignment horizontal="right" vertical="top" wrapText="1" readingOrder="1"/>
    </xf>
    <xf numFmtId="165" fontId="7" fillId="0" borderId="6" xfId="1" applyNumberFormat="1" applyFont="1" applyBorder="1" applyAlignment="1">
      <alignment horizontal="right" vertical="top" wrapText="1" readingOrder="1"/>
    </xf>
    <xf numFmtId="165" fontId="7" fillId="0" borderId="3" xfId="1" applyNumberFormat="1" applyFont="1" applyBorder="1" applyAlignment="1">
      <alignment horizontal="right" vertical="top" wrapText="1" readingOrder="1"/>
    </xf>
    <xf numFmtId="165" fontId="7" fillId="0" borderId="8" xfId="1" applyNumberFormat="1" applyFont="1" applyBorder="1" applyAlignment="1">
      <alignment horizontal="right" vertical="top" wrapText="1" readingOrder="1"/>
    </xf>
    <xf numFmtId="165" fontId="7" fillId="0" borderId="0" xfId="1" applyNumberFormat="1" applyFont="1" applyAlignment="1">
      <alignment horizontal="right" vertical="top" wrapText="1" readingOrder="1"/>
    </xf>
    <xf numFmtId="165" fontId="7" fillId="0" borderId="9" xfId="1" applyNumberFormat="1" applyFont="1" applyBorder="1" applyAlignment="1">
      <alignment horizontal="right" vertical="top" wrapText="1" readingOrder="1"/>
    </xf>
    <xf numFmtId="0" fontId="7" fillId="0" borderId="7" xfId="1" applyFont="1" applyBorder="1" applyAlignment="1">
      <alignment horizontal="left" vertical="top" wrapText="1" readingOrder="1"/>
    </xf>
    <xf numFmtId="0" fontId="7" fillId="0" borderId="8" xfId="1" applyFont="1" applyBorder="1" applyAlignment="1">
      <alignment horizontal="left" vertical="top" wrapText="1" readingOrder="1"/>
    </xf>
    <xf numFmtId="0" fontId="7" fillId="0" borderId="9" xfId="1" applyFont="1" applyBorder="1" applyAlignment="1">
      <alignment horizontal="left" vertical="top" wrapText="1" readingOrder="1"/>
    </xf>
    <xf numFmtId="164" fontId="7" fillId="0" borderId="1" xfId="1" applyNumberFormat="1" applyFont="1" applyBorder="1" applyAlignment="1">
      <alignment horizontal="right" vertical="top" wrapText="1" readingOrder="1"/>
    </xf>
    <xf numFmtId="165" fontId="7" fillId="0" borderId="15" xfId="1" applyNumberFormat="1" applyFont="1" applyBorder="1" applyAlignment="1">
      <alignment horizontal="right" vertical="top" wrapText="1" readingOrder="1"/>
    </xf>
    <xf numFmtId="165" fontId="7" fillId="0" borderId="1" xfId="1" applyNumberFormat="1" applyFont="1" applyBorder="1" applyAlignment="1">
      <alignment horizontal="right" vertical="top" wrapText="1" readingOrder="1"/>
    </xf>
    <xf numFmtId="165" fontId="7" fillId="0" borderId="16" xfId="1" applyNumberFormat="1" applyFont="1" applyBorder="1" applyAlignment="1">
      <alignment horizontal="right" vertical="top" wrapText="1" readingOrder="1"/>
    </xf>
    <xf numFmtId="0" fontId="12" fillId="0" borderId="17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12" fillId="0" borderId="8" xfId="1" applyFont="1" applyBorder="1" applyAlignment="1">
      <alignment horizontal="right" vertical="top" wrapText="1"/>
    </xf>
    <xf numFmtId="0" fontId="12" fillId="0" borderId="9" xfId="1" applyFont="1" applyBorder="1" applyAlignment="1">
      <alignment horizontal="right" vertical="top" wrapText="1"/>
    </xf>
    <xf numFmtId="0" fontId="14" fillId="0" borderId="27" xfId="0" applyFont="1" applyBorder="1" applyAlignment="1">
      <alignment horizontal="left" wrapText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center" vertical="top" wrapText="1" readingOrder="1"/>
    </xf>
    <xf numFmtId="0" fontId="8" fillId="0" borderId="32" xfId="1" applyFont="1" applyBorder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8" fillId="0" borderId="16" xfId="1" applyFont="1" applyBorder="1" applyAlignment="1">
      <alignment horizontal="center" vertical="top" wrapText="1" readingOrder="1"/>
    </xf>
    <xf numFmtId="164" fontId="13" fillId="0" borderId="17" xfId="1" applyNumberFormat="1" applyFont="1" applyBorder="1" applyAlignment="1">
      <alignment horizontal="right" vertical="top" wrapText="1" readingOrder="1"/>
    </xf>
    <xf numFmtId="164" fontId="13" fillId="0" borderId="8" xfId="1" applyNumberFormat="1" applyFont="1" applyBorder="1" applyAlignment="1">
      <alignment horizontal="right" vertical="top" wrapText="1" readingOrder="1"/>
    </xf>
    <xf numFmtId="165" fontId="7" fillId="0" borderId="20" xfId="1" applyNumberFormat="1" applyFont="1" applyBorder="1" applyAlignment="1">
      <alignment horizontal="right" vertical="top" wrapText="1" readingOrder="1"/>
    </xf>
    <xf numFmtId="165" fontId="7" fillId="0" borderId="29" xfId="1" applyNumberFormat="1" applyFont="1" applyBorder="1" applyAlignment="1">
      <alignment horizontal="right" vertical="top" wrapText="1" readingOrder="1"/>
    </xf>
    <xf numFmtId="165" fontId="7" fillId="0" borderId="21" xfId="1" applyNumberFormat="1" applyFont="1" applyBorder="1" applyAlignment="1">
      <alignment horizontal="right" vertical="top" wrapText="1" readingOrder="1"/>
    </xf>
    <xf numFmtId="165" fontId="7" fillId="0" borderId="27" xfId="1" applyNumberFormat="1" applyFont="1" applyBorder="1" applyAlignment="1">
      <alignment horizontal="right" vertical="top" wrapText="1" readingOrder="1"/>
    </xf>
    <xf numFmtId="165" fontId="7" fillId="0" borderId="28" xfId="1" applyNumberFormat="1" applyFont="1" applyBorder="1" applyAlignment="1">
      <alignment horizontal="right" vertical="top" wrapText="1" readingOrder="1"/>
    </xf>
    <xf numFmtId="165" fontId="7" fillId="0" borderId="22" xfId="1" applyNumberFormat="1" applyFont="1" applyBorder="1" applyAlignment="1">
      <alignment horizontal="right" vertical="top" wrapText="1" readingOrder="1"/>
    </xf>
    <xf numFmtId="165" fontId="7" fillId="0" borderId="30" xfId="1" applyNumberFormat="1" applyFont="1" applyBorder="1" applyAlignment="1">
      <alignment horizontal="right" vertical="top" wrapText="1" readingOrder="1"/>
    </xf>
    <xf numFmtId="165" fontId="7" fillId="0" borderId="23" xfId="1" applyNumberFormat="1" applyFont="1" applyBorder="1" applyAlignment="1">
      <alignment horizontal="right" vertical="top" wrapText="1" readingOrder="1"/>
    </xf>
    <xf numFmtId="0" fontId="7" fillId="0" borderId="24" xfId="1" applyFont="1" applyBorder="1" applyAlignment="1">
      <alignment horizontal="left" vertical="top" wrapText="1" readingOrder="1"/>
    </xf>
    <xf numFmtId="0" fontId="7" fillId="0" borderId="26" xfId="1" applyFont="1" applyBorder="1" applyAlignment="1">
      <alignment horizontal="left" vertical="top" wrapText="1" readingOrder="1"/>
    </xf>
    <xf numFmtId="0" fontId="7" fillId="0" borderId="25" xfId="1" applyFont="1" applyBorder="1" applyAlignment="1">
      <alignment horizontal="left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0" fontId="13" fillId="0" borderId="20" xfId="1" applyFont="1" applyBorder="1" applyAlignment="1">
      <alignment horizontal="left" vertical="top" wrapText="1" readingOrder="1"/>
    </xf>
    <xf numFmtId="0" fontId="7" fillId="0" borderId="21" xfId="1" applyFont="1" applyBorder="1" applyAlignment="1">
      <alignment horizontal="left" vertical="top" wrapText="1" readingOrder="1"/>
    </xf>
    <xf numFmtId="0" fontId="7" fillId="0" borderId="27" xfId="1" applyFont="1" applyBorder="1" applyAlignment="1">
      <alignment horizontal="left" vertical="top" wrapText="1" readingOrder="1"/>
    </xf>
    <xf numFmtId="0" fontId="7" fillId="0" borderId="28" xfId="1" applyFont="1" applyBorder="1" applyAlignment="1">
      <alignment horizontal="left" vertical="top" wrapText="1" readingOrder="1"/>
    </xf>
    <xf numFmtId="164" fontId="13" fillId="0" borderId="3" xfId="1" applyNumberFormat="1" applyFont="1" applyBorder="1" applyAlignment="1">
      <alignment horizontal="right" vertical="top" wrapText="1" readingOrder="1"/>
    </xf>
    <xf numFmtId="164" fontId="13" fillId="0" borderId="9" xfId="1" applyNumberFormat="1" applyFont="1" applyBorder="1" applyAlignment="1">
      <alignment horizontal="right" vertical="top" wrapText="1" readingOrder="1"/>
    </xf>
    <xf numFmtId="0" fontId="7" fillId="0" borderId="31" xfId="1" applyFont="1" applyBorder="1" applyAlignment="1">
      <alignment horizontal="left" vertical="top" wrapText="1" readingOrder="1"/>
    </xf>
    <xf numFmtId="164" fontId="13" fillId="0" borderId="33" xfId="1" applyNumberFormat="1" applyFont="1" applyBorder="1" applyAlignment="1">
      <alignment horizontal="right" vertical="top" wrapText="1" readingOrder="1"/>
    </xf>
    <xf numFmtId="164" fontId="8" fillId="0" borderId="34" xfId="1" applyNumberFormat="1" applyFont="1" applyBorder="1" applyAlignment="1">
      <alignment horizontal="right" vertical="top" wrapText="1" readingOrder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164" fontId="8" fillId="0" borderId="37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8" fillId="0" borderId="22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2" fontId="12" fillId="0" borderId="19" xfId="1" applyNumberFormat="1" applyFont="1" applyBorder="1" applyAlignment="1">
      <alignment horizontal="right" vertical="top" wrapText="1"/>
    </xf>
    <xf numFmtId="164" fontId="13" fillId="0" borderId="24" xfId="1" applyNumberFormat="1" applyFont="1" applyBorder="1" applyAlignment="1">
      <alignment horizontal="right" vertical="top" wrapText="1" readingOrder="1"/>
    </xf>
    <xf numFmtId="164" fontId="13" fillId="0" borderId="26" xfId="1" applyNumberFormat="1" applyFont="1" applyBorder="1" applyAlignment="1">
      <alignment horizontal="right" vertical="top" wrapText="1" readingOrder="1"/>
    </xf>
    <xf numFmtId="164" fontId="13" fillId="0" borderId="25" xfId="1" applyNumberFormat="1" applyFont="1" applyBorder="1" applyAlignment="1">
      <alignment horizontal="right" vertical="top" wrapText="1" readingOrder="1"/>
    </xf>
    <xf numFmtId="164" fontId="13" fillId="0" borderId="20" xfId="1" applyNumberFormat="1" applyFont="1" applyBorder="1" applyAlignment="1">
      <alignment horizontal="right" vertical="top" wrapText="1" readingOrder="1"/>
    </xf>
    <xf numFmtId="164" fontId="13" fillId="0" borderId="21" xfId="1" applyNumberFormat="1" applyFont="1" applyBorder="1" applyAlignment="1">
      <alignment horizontal="right" vertical="top" wrapText="1" readingOrder="1"/>
    </xf>
    <xf numFmtId="164" fontId="13" fillId="0" borderId="27" xfId="1" applyNumberFormat="1" applyFont="1" applyBorder="1" applyAlignment="1">
      <alignment horizontal="right" vertical="top" wrapText="1" readingOrder="1"/>
    </xf>
    <xf numFmtId="164" fontId="13" fillId="0" borderId="28" xfId="1" applyNumberFormat="1" applyFont="1" applyBorder="1" applyAlignment="1">
      <alignment horizontal="right" vertical="top" wrapText="1" readingOrder="1"/>
    </xf>
    <xf numFmtId="164" fontId="13" fillId="0" borderId="22" xfId="1" applyNumberFormat="1" applyFont="1" applyBorder="1" applyAlignment="1">
      <alignment horizontal="right" vertical="top" wrapText="1" readingOrder="1"/>
    </xf>
    <xf numFmtId="164" fontId="13" fillId="0" borderId="23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showGridLines="0" tabSelected="1" zoomScale="90" zoomScaleNormal="90" workbookViewId="0">
      <selection activeCell="U7" sqref="U7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8.33203125" customWidth="1"/>
  </cols>
  <sheetData>
    <row r="1" spans="1:20" ht="18.600000000000001" customHeight="1" x14ac:dyDescent="0.3">
      <c r="R1" s="19"/>
      <c r="S1" s="20"/>
      <c r="T1" s="20"/>
    </row>
    <row r="2" spans="1:20" ht="54.6" customHeight="1" x14ac:dyDescent="0.3">
      <c r="A2" s="51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2" t="s">
        <v>53</v>
      </c>
      <c r="S2" s="53"/>
      <c r="T2" s="53"/>
    </row>
    <row r="3" spans="1:20" ht="16.95" customHeight="1" x14ac:dyDescent="0.3">
      <c r="A3" s="51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54"/>
      <c r="S3" s="37"/>
      <c r="T3" s="37"/>
    </row>
    <row r="4" spans="1:20" ht="16.95" customHeight="1" x14ac:dyDescent="0.3">
      <c r="A4" s="43" t="s">
        <v>0</v>
      </c>
      <c r="B4" s="37"/>
      <c r="C4" s="37"/>
      <c r="D4" s="55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3" t="s">
        <v>0</v>
      </c>
      <c r="T4" s="37"/>
    </row>
    <row r="5" spans="1:20" ht="17.100000000000001" customHeight="1" x14ac:dyDescent="0.3">
      <c r="A5" s="45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6.95" customHeight="1" x14ac:dyDescent="0.3">
      <c r="A6" s="51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6.95" customHeight="1" x14ac:dyDescent="0.3">
      <c r="A7" s="43" t="s">
        <v>0</v>
      </c>
      <c r="B7" s="37"/>
      <c r="C7" s="37"/>
      <c r="D7" s="4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43" t="s">
        <v>0</v>
      </c>
      <c r="T7" s="37"/>
    </row>
    <row r="8" spans="1:20" ht="16.95" customHeight="1" x14ac:dyDescent="0.3">
      <c r="A8" s="45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3">
      <c r="A9" s="46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3">
      <c r="A10" s="47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00000000000001" customHeight="1" x14ac:dyDescent="0.3">
      <c r="A11" s="48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3">
      <c r="A12" s="43" t="s">
        <v>0</v>
      </c>
      <c r="B12" s="37"/>
      <c r="C12" s="37"/>
      <c r="D12" s="37"/>
      <c r="E12" s="37"/>
      <c r="F12" s="37"/>
      <c r="G12" s="37"/>
      <c r="H12" s="37"/>
      <c r="I12" s="49" t="s">
        <v>6</v>
      </c>
      <c r="J12" s="15"/>
      <c r="K12" s="1" t="s">
        <v>7</v>
      </c>
      <c r="L12" s="50" t="s">
        <v>8</v>
      </c>
      <c r="M12" s="15"/>
      <c r="N12" s="15"/>
      <c r="O12" s="43" t="s">
        <v>0</v>
      </c>
      <c r="P12" s="37"/>
      <c r="Q12" s="37"/>
      <c r="R12" s="37"/>
      <c r="S12" s="37"/>
      <c r="T12" s="3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8" t="s">
        <v>9</v>
      </c>
      <c r="B15" s="28" t="s">
        <v>10</v>
      </c>
      <c r="C15" s="28" t="s">
        <v>11</v>
      </c>
      <c r="D15" s="31"/>
      <c r="E15" s="28" t="s">
        <v>12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6"/>
      <c r="Q15" s="28" t="s">
        <v>13</v>
      </c>
      <c r="R15" s="36"/>
      <c r="S15" s="31"/>
      <c r="T15" s="28" t="s">
        <v>14</v>
      </c>
    </row>
    <row r="16" spans="1:20" ht="20.399999999999999" customHeight="1" x14ac:dyDescent="0.3">
      <c r="A16" s="29"/>
      <c r="B16" s="29"/>
      <c r="C16" s="32"/>
      <c r="D16" s="33"/>
      <c r="E16" s="28" t="s">
        <v>15</v>
      </c>
      <c r="F16" s="31"/>
      <c r="G16" s="28" t="s">
        <v>16</v>
      </c>
      <c r="H16" s="18"/>
      <c r="I16" s="16"/>
      <c r="J16" s="38" t="s">
        <v>17</v>
      </c>
      <c r="K16" s="37"/>
      <c r="L16" s="37"/>
      <c r="M16" s="37"/>
      <c r="N16" s="37"/>
      <c r="O16" s="37"/>
      <c r="P16" s="37"/>
      <c r="Q16" s="32"/>
      <c r="R16" s="37"/>
      <c r="S16" s="33"/>
      <c r="T16" s="29"/>
    </row>
    <row r="17" spans="1:21" ht="16.2" customHeight="1" x14ac:dyDescent="0.3">
      <c r="A17" s="29"/>
      <c r="B17" s="29"/>
      <c r="C17" s="32"/>
      <c r="D17" s="33"/>
      <c r="E17" s="32"/>
      <c r="F17" s="33"/>
      <c r="G17" s="28" t="s">
        <v>18</v>
      </c>
      <c r="H17" s="39" t="s">
        <v>0</v>
      </c>
      <c r="I17" s="18"/>
      <c r="J17" s="40" t="s">
        <v>19</v>
      </c>
      <c r="K17" s="41"/>
      <c r="L17" s="41"/>
      <c r="M17" s="41"/>
      <c r="N17" s="41"/>
      <c r="O17" s="41"/>
      <c r="P17" s="42"/>
      <c r="Q17" s="32"/>
      <c r="R17" s="37"/>
      <c r="S17" s="33"/>
      <c r="T17" s="29"/>
    </row>
    <row r="18" spans="1:21" ht="17.100000000000001" customHeight="1" x14ac:dyDescent="0.3">
      <c r="A18" s="29"/>
      <c r="B18" s="29"/>
      <c r="C18" s="32"/>
      <c r="D18" s="33"/>
      <c r="E18" s="32"/>
      <c r="F18" s="33"/>
      <c r="G18" s="29"/>
      <c r="H18" s="28" t="s">
        <v>20</v>
      </c>
      <c r="I18" s="31"/>
      <c r="J18" s="28" t="s">
        <v>21</v>
      </c>
      <c r="K18" s="18"/>
      <c r="L18" s="18"/>
      <c r="M18" s="18"/>
      <c r="N18" s="18"/>
      <c r="O18" s="18"/>
      <c r="P18" s="16"/>
      <c r="Q18" s="32"/>
      <c r="R18" s="37"/>
      <c r="S18" s="33"/>
      <c r="T18" s="29"/>
    </row>
    <row r="19" spans="1:21" ht="49.95" customHeight="1" x14ac:dyDescent="0.3">
      <c r="A19" s="30"/>
      <c r="B19" s="30"/>
      <c r="C19" s="34"/>
      <c r="D19" s="35"/>
      <c r="E19" s="34"/>
      <c r="F19" s="35"/>
      <c r="G19" s="30"/>
      <c r="H19" s="34"/>
      <c r="I19" s="35"/>
      <c r="J19" s="28" t="s">
        <v>20</v>
      </c>
      <c r="K19" s="18"/>
      <c r="L19" s="16"/>
      <c r="M19" s="2" t="s">
        <v>22</v>
      </c>
      <c r="N19" s="28" t="s">
        <v>23</v>
      </c>
      <c r="O19" s="16"/>
      <c r="P19" s="2" t="s">
        <v>24</v>
      </c>
      <c r="Q19" s="34"/>
      <c r="R19" s="15"/>
      <c r="S19" s="35"/>
      <c r="T19" s="30"/>
    </row>
    <row r="20" spans="1:21" x14ac:dyDescent="0.3">
      <c r="A20" s="3" t="s">
        <v>25</v>
      </c>
      <c r="B20" s="3" t="s">
        <v>26</v>
      </c>
      <c r="C20" s="27" t="s">
        <v>27</v>
      </c>
      <c r="D20" s="16"/>
      <c r="E20" s="27" t="s">
        <v>28</v>
      </c>
      <c r="F20" s="16"/>
      <c r="G20" s="3" t="s">
        <v>29</v>
      </c>
      <c r="H20" s="27" t="s">
        <v>30</v>
      </c>
      <c r="I20" s="16"/>
      <c r="J20" s="27" t="s">
        <v>31</v>
      </c>
      <c r="K20" s="18"/>
      <c r="L20" s="16"/>
      <c r="M20" s="3" t="s">
        <v>32</v>
      </c>
      <c r="N20" s="27" t="s">
        <v>33</v>
      </c>
      <c r="O20" s="16"/>
      <c r="P20" s="3" t="s">
        <v>34</v>
      </c>
      <c r="Q20" s="27" t="s">
        <v>35</v>
      </c>
      <c r="R20" s="18"/>
      <c r="S20" s="16"/>
      <c r="T20" s="3" t="s">
        <v>36</v>
      </c>
    </row>
    <row r="21" spans="1:21" ht="69.599999999999994" customHeight="1" x14ac:dyDescent="0.3">
      <c r="A21" s="4" t="s">
        <v>37</v>
      </c>
      <c r="B21" s="4" t="s">
        <v>38</v>
      </c>
      <c r="C21" s="22" t="s">
        <v>39</v>
      </c>
      <c r="D21" s="16"/>
      <c r="E21" s="26">
        <v>1516825.67</v>
      </c>
      <c r="F21" s="16"/>
      <c r="G21" s="5">
        <v>1289301.81</v>
      </c>
      <c r="H21" s="26">
        <v>113761.92</v>
      </c>
      <c r="I21" s="16"/>
      <c r="J21" s="26">
        <v>0</v>
      </c>
      <c r="K21" s="18"/>
      <c r="L21" s="16"/>
      <c r="M21" s="5">
        <v>113761.94</v>
      </c>
      <c r="N21" s="26">
        <v>0</v>
      </c>
      <c r="O21" s="16"/>
      <c r="P21" s="5">
        <v>0</v>
      </c>
      <c r="Q21" s="21">
        <v>42566</v>
      </c>
      <c r="R21" s="18"/>
      <c r="S21" s="16"/>
      <c r="T21" s="13" t="s">
        <v>40</v>
      </c>
    </row>
    <row r="22" spans="1:21" ht="70.95" customHeight="1" x14ac:dyDescent="0.3">
      <c r="A22" s="4" t="s">
        <v>41</v>
      </c>
      <c r="B22" s="4" t="s">
        <v>38</v>
      </c>
      <c r="C22" s="22" t="s">
        <v>42</v>
      </c>
      <c r="D22" s="16"/>
      <c r="E22" s="23">
        <v>806142.47</v>
      </c>
      <c r="F22" s="24"/>
      <c r="G22" s="7">
        <v>685221.1</v>
      </c>
      <c r="H22" s="23">
        <v>80614.240000000005</v>
      </c>
      <c r="I22" s="24"/>
      <c r="J22" s="23">
        <v>0</v>
      </c>
      <c r="K22" s="25"/>
      <c r="L22" s="24"/>
      <c r="M22" s="7">
        <v>40307.129999999997</v>
      </c>
      <c r="N22" s="26">
        <v>0</v>
      </c>
      <c r="O22" s="16"/>
      <c r="P22" s="5">
        <v>0</v>
      </c>
      <c r="Q22" s="21">
        <v>42885</v>
      </c>
      <c r="R22" s="18"/>
      <c r="S22" s="16"/>
      <c r="T22" s="13" t="s">
        <v>40</v>
      </c>
    </row>
    <row r="23" spans="1:21" ht="68.400000000000006" customHeight="1" x14ac:dyDescent="0.3">
      <c r="A23" s="4" t="s">
        <v>43</v>
      </c>
      <c r="B23" s="4" t="s">
        <v>38</v>
      </c>
      <c r="C23" s="22" t="s">
        <v>44</v>
      </c>
      <c r="D23" s="16"/>
      <c r="E23" s="23">
        <v>877396.83</v>
      </c>
      <c r="F23" s="24"/>
      <c r="G23" s="7">
        <v>745787.3</v>
      </c>
      <c r="H23" s="23">
        <v>65804.759999999995</v>
      </c>
      <c r="I23" s="24"/>
      <c r="J23" s="23">
        <v>0</v>
      </c>
      <c r="K23" s="25"/>
      <c r="L23" s="24"/>
      <c r="M23" s="7">
        <v>65804.77</v>
      </c>
      <c r="N23" s="26">
        <v>0</v>
      </c>
      <c r="O23" s="16"/>
      <c r="P23" s="5">
        <v>0</v>
      </c>
      <c r="Q23" s="21">
        <v>43008</v>
      </c>
      <c r="R23" s="18"/>
      <c r="S23" s="16"/>
      <c r="T23" s="13" t="s">
        <v>40</v>
      </c>
    </row>
    <row r="24" spans="1:21" ht="15.6" customHeight="1" x14ac:dyDescent="0.3">
      <c r="A24" s="56" t="s">
        <v>45</v>
      </c>
      <c r="B24" s="56" t="s">
        <v>38</v>
      </c>
      <c r="C24" s="58" t="s">
        <v>46</v>
      </c>
      <c r="D24" s="59"/>
      <c r="E24" s="85">
        <v>418313.6</v>
      </c>
      <c r="F24" s="86"/>
      <c r="G24" s="10">
        <v>355566.56</v>
      </c>
      <c r="H24" s="62">
        <v>20915.68</v>
      </c>
      <c r="I24" s="64"/>
      <c r="J24" s="62">
        <v>0</v>
      </c>
      <c r="K24" s="63"/>
      <c r="L24" s="64"/>
      <c r="M24" s="10">
        <v>41831.360000000001</v>
      </c>
      <c r="N24" s="62">
        <v>0</v>
      </c>
      <c r="O24" s="64"/>
      <c r="P24" s="70">
        <v>0</v>
      </c>
      <c r="Q24" s="72">
        <v>43238</v>
      </c>
      <c r="R24" s="73"/>
      <c r="S24" s="74"/>
      <c r="T24" s="56" t="s">
        <v>40</v>
      </c>
    </row>
    <row r="25" spans="1:21" ht="53.4" customHeight="1" x14ac:dyDescent="0.3">
      <c r="A25" s="57"/>
      <c r="B25" s="57"/>
      <c r="C25" s="60"/>
      <c r="D25" s="61"/>
      <c r="E25" s="87"/>
      <c r="F25" s="88"/>
      <c r="G25" s="11"/>
      <c r="H25" s="68"/>
      <c r="I25" s="69"/>
      <c r="J25" s="68"/>
      <c r="K25" s="81"/>
      <c r="L25" s="69"/>
      <c r="M25" s="11"/>
      <c r="N25" s="68"/>
      <c r="O25" s="69"/>
      <c r="P25" s="71"/>
      <c r="Q25" s="82"/>
      <c r="R25" s="83"/>
      <c r="S25" s="84"/>
      <c r="T25" s="57"/>
      <c r="U25" s="9"/>
    </row>
    <row r="26" spans="1:21" ht="18.600000000000001" customHeight="1" x14ac:dyDescent="0.3">
      <c r="A26" s="56" t="s">
        <v>47</v>
      </c>
      <c r="B26" s="56" t="s">
        <v>38</v>
      </c>
      <c r="C26" s="58" t="s">
        <v>48</v>
      </c>
      <c r="D26" s="59"/>
      <c r="E26" s="85">
        <v>836631.91</v>
      </c>
      <c r="F26" s="86"/>
      <c r="G26" s="10">
        <v>480194.29</v>
      </c>
      <c r="H26" s="62">
        <v>28246.73</v>
      </c>
      <c r="I26" s="64"/>
      <c r="J26" s="62">
        <v>0</v>
      </c>
      <c r="K26" s="63"/>
      <c r="L26" s="64"/>
      <c r="M26" s="10">
        <v>328190.89</v>
      </c>
      <c r="N26" s="62">
        <v>0</v>
      </c>
      <c r="O26" s="64"/>
      <c r="P26" s="70">
        <v>0</v>
      </c>
      <c r="Q26" s="72">
        <v>43373</v>
      </c>
      <c r="R26" s="73"/>
      <c r="S26" s="74"/>
      <c r="T26" s="56" t="s">
        <v>40</v>
      </c>
    </row>
    <row r="27" spans="1:21" ht="51" customHeight="1" x14ac:dyDescent="0.3">
      <c r="A27" s="57"/>
      <c r="B27" s="78"/>
      <c r="C27" s="79"/>
      <c r="D27" s="80"/>
      <c r="E27" s="89"/>
      <c r="F27" s="90"/>
      <c r="G27" s="12"/>
      <c r="H27" s="65"/>
      <c r="I27" s="67"/>
      <c r="J27" s="65"/>
      <c r="K27" s="66"/>
      <c r="L27" s="67"/>
      <c r="M27" s="11"/>
      <c r="N27" s="68"/>
      <c r="O27" s="69"/>
      <c r="P27" s="71"/>
      <c r="Q27" s="75"/>
      <c r="R27" s="76"/>
      <c r="S27" s="77"/>
      <c r="T27" s="78"/>
      <c r="U27" s="9"/>
    </row>
    <row r="28" spans="1:21" ht="16.2" customHeight="1" x14ac:dyDescent="0.3">
      <c r="A28" s="124" t="s">
        <v>49</v>
      </c>
      <c r="B28" s="114" t="s">
        <v>38</v>
      </c>
      <c r="C28" s="118" t="s">
        <v>50</v>
      </c>
      <c r="D28" s="119"/>
      <c r="E28" s="135">
        <v>245347.1</v>
      </c>
      <c r="F28" s="135"/>
      <c r="G28" s="136">
        <v>174863.37</v>
      </c>
      <c r="H28" s="139">
        <v>15429.12</v>
      </c>
      <c r="I28" s="140"/>
      <c r="J28" s="117">
        <v>0</v>
      </c>
      <c r="K28" s="117"/>
      <c r="L28" s="117"/>
      <c r="M28" s="122">
        <v>55054.61</v>
      </c>
      <c r="N28" s="104">
        <v>0</v>
      </c>
      <c r="O28" s="122"/>
      <c r="P28" s="104">
        <v>0</v>
      </c>
      <c r="Q28" s="106">
        <v>43373</v>
      </c>
      <c r="R28" s="107"/>
      <c r="S28" s="108"/>
      <c r="T28" s="114" t="s">
        <v>40</v>
      </c>
    </row>
    <row r="29" spans="1:21" ht="14.4" customHeight="1" x14ac:dyDescent="0.3">
      <c r="A29" s="121"/>
      <c r="B29" s="115"/>
      <c r="C29" s="120"/>
      <c r="D29" s="121"/>
      <c r="E29" s="135"/>
      <c r="F29" s="135"/>
      <c r="G29" s="137"/>
      <c r="H29" s="141"/>
      <c r="I29" s="142"/>
      <c r="J29" s="117"/>
      <c r="K29" s="117"/>
      <c r="L29" s="117"/>
      <c r="M29" s="123"/>
      <c r="N29" s="105"/>
      <c r="O29" s="123"/>
      <c r="P29" s="105"/>
      <c r="Q29" s="109"/>
      <c r="R29" s="76"/>
      <c r="S29" s="110"/>
      <c r="T29" s="115"/>
      <c r="U29" s="91"/>
    </row>
    <row r="30" spans="1:21" ht="40.950000000000003" customHeight="1" x14ac:dyDescent="0.3">
      <c r="A30" s="121"/>
      <c r="B30" s="115"/>
      <c r="C30" s="120"/>
      <c r="D30" s="121"/>
      <c r="E30" s="135"/>
      <c r="F30" s="135"/>
      <c r="G30" s="138"/>
      <c r="H30" s="143"/>
      <c r="I30" s="144"/>
      <c r="J30" s="117"/>
      <c r="K30" s="117"/>
      <c r="L30" s="117"/>
      <c r="M30" s="125"/>
      <c r="N30" s="105"/>
      <c r="O30" s="123"/>
      <c r="P30" s="105"/>
      <c r="Q30" s="111"/>
      <c r="R30" s="112"/>
      <c r="S30" s="113"/>
      <c r="T30" s="116"/>
      <c r="U30" s="91"/>
    </row>
    <row r="31" spans="1:21" ht="14.4" customHeight="1" x14ac:dyDescent="0.3">
      <c r="A31" s="94" t="s">
        <v>51</v>
      </c>
      <c r="B31" s="95"/>
      <c r="C31" s="95"/>
      <c r="D31" s="95"/>
      <c r="E31" s="96"/>
      <c r="F31" s="126">
        <f>SUM(E21:F30)</f>
        <v>4700657.5799999991</v>
      </c>
      <c r="G31" s="128">
        <f>SUM(G21:G30)</f>
        <v>3730934.43</v>
      </c>
      <c r="H31" s="130">
        <f>SUM(H21:I30)</f>
        <v>324772.44999999995</v>
      </c>
      <c r="I31" s="131"/>
      <c r="J31" s="92">
        <v>0</v>
      </c>
      <c r="K31" s="92"/>
      <c r="L31" s="92"/>
      <c r="M31" s="134">
        <f>SUM(M21:M30)</f>
        <v>644950.70000000007</v>
      </c>
      <c r="N31" s="93">
        <v>0</v>
      </c>
      <c r="O31" s="93"/>
      <c r="P31" s="93">
        <v>0</v>
      </c>
      <c r="Q31" s="100" t="s">
        <v>0</v>
      </c>
      <c r="R31" s="100"/>
      <c r="S31" s="100"/>
      <c r="T31" s="101"/>
    </row>
    <row r="32" spans="1:21" ht="7.2" customHeight="1" x14ac:dyDescent="0.3">
      <c r="A32" s="97"/>
      <c r="B32" s="98"/>
      <c r="C32" s="98"/>
      <c r="D32" s="98"/>
      <c r="E32" s="99"/>
      <c r="F32" s="127"/>
      <c r="G32" s="129"/>
      <c r="H32" s="132"/>
      <c r="I32" s="133"/>
      <c r="J32" s="93"/>
      <c r="K32" s="93"/>
      <c r="L32" s="93"/>
      <c r="M32" s="92"/>
      <c r="N32" s="93"/>
      <c r="O32" s="93"/>
      <c r="P32" s="93"/>
      <c r="Q32" s="102"/>
      <c r="R32" s="102"/>
      <c r="S32" s="102"/>
      <c r="T32" s="103"/>
    </row>
    <row r="33" spans="1:20" ht="16.95" customHeight="1" x14ac:dyDescent="0.3">
      <c r="A33" s="14" t="s">
        <v>52</v>
      </c>
      <c r="B33" s="15"/>
      <c r="C33" s="15"/>
      <c r="D33" s="15"/>
      <c r="E33" s="15"/>
      <c r="F33" s="16"/>
      <c r="G33" s="17">
        <v>3730934.43</v>
      </c>
      <c r="H33" s="15"/>
      <c r="I33" s="15"/>
      <c r="J33" s="15"/>
      <c r="K33" s="15"/>
      <c r="L33" s="15"/>
      <c r="M33" s="15"/>
      <c r="N33" s="15"/>
      <c r="O33" s="15"/>
      <c r="P33" s="15"/>
      <c r="Q33" s="18"/>
      <c r="R33" s="18"/>
      <c r="S33" s="18"/>
      <c r="T33" s="16"/>
    </row>
    <row r="34" spans="1:20" ht="33.6" customHeight="1" x14ac:dyDescent="0.3">
      <c r="F34" s="8"/>
      <c r="G34" s="6"/>
      <c r="I34" s="6"/>
      <c r="M34" s="6"/>
    </row>
    <row r="35" spans="1:20" ht="36.75" customHeight="1" x14ac:dyDescent="0.3">
      <c r="F35" s="8"/>
    </row>
    <row r="36" spans="1:20" x14ac:dyDescent="0.3">
      <c r="F36" s="8"/>
    </row>
  </sheetData>
  <mergeCells count="105">
    <mergeCell ref="U29:U30"/>
    <mergeCell ref="J31:L32"/>
    <mergeCell ref="N31:O32"/>
    <mergeCell ref="P31:P32"/>
    <mergeCell ref="A31:E32"/>
    <mergeCell ref="Q31:T32"/>
    <mergeCell ref="P28:P30"/>
    <mergeCell ref="Q28:S30"/>
    <mergeCell ref="T28:T30"/>
    <mergeCell ref="J28:L30"/>
    <mergeCell ref="C28:D30"/>
    <mergeCell ref="B28:B30"/>
    <mergeCell ref="N28:O30"/>
    <mergeCell ref="A28:A30"/>
    <mergeCell ref="M28:M30"/>
    <mergeCell ref="F31:F32"/>
    <mergeCell ref="G31:G32"/>
    <mergeCell ref="H31:I32"/>
    <mergeCell ref="M31:M32"/>
    <mergeCell ref="E28:F30"/>
    <mergeCell ref="G28:G30"/>
    <mergeCell ref="H28:I30"/>
    <mergeCell ref="T24:T25"/>
    <mergeCell ref="C24:D25"/>
    <mergeCell ref="B24:B25"/>
    <mergeCell ref="A24:A25"/>
    <mergeCell ref="J26:L27"/>
    <mergeCell ref="N26:O27"/>
    <mergeCell ref="P26:P27"/>
    <mergeCell ref="Q26:S27"/>
    <mergeCell ref="T26:T27"/>
    <mergeCell ref="C26:D27"/>
    <mergeCell ref="B26:B27"/>
    <mergeCell ref="A26:A27"/>
    <mergeCell ref="J24:L25"/>
    <mergeCell ref="N24:O25"/>
    <mergeCell ref="P24:P25"/>
    <mergeCell ref="Q24:S25"/>
    <mergeCell ref="E24:F25"/>
    <mergeCell ref="H24:I25"/>
    <mergeCell ref="E26:F27"/>
    <mergeCell ref="H26:I27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H20:I20"/>
    <mergeCell ref="J20:L20"/>
    <mergeCell ref="N20:O20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33:F33"/>
    <mergeCell ref="G33:T33"/>
    <mergeCell ref="R1:T1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Ernesta Zudyte Stasioniene ARPT</cp:lastModifiedBy>
  <dcterms:created xsi:type="dcterms:W3CDTF">2022-07-20T12:03:55Z</dcterms:created>
  <dcterms:modified xsi:type="dcterms:W3CDTF">2022-11-14T12:35:36Z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