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2-(09-15) Rašytinė\Sprendimai\"/>
    </mc:Choice>
  </mc:AlternateContent>
  <xr:revisionPtr revIDLastSave="0" documentId="13_ncr:1_{6FDCF73E-C107-4425-98B7-86C7662F6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6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1" l="1"/>
  <c r="M24" i="1"/>
  <c r="G24" i="1"/>
  <c r="E22" i="1"/>
  <c r="E23" i="1"/>
  <c r="E21" i="1"/>
  <c r="F24" i="1" l="1"/>
</calcChain>
</file>

<file path=xl/sharedStrings.xml><?xml version="1.0" encoding="utf-8"?>
<sst xmlns="http://schemas.openxmlformats.org/spreadsheetml/2006/main" count="66" uniqueCount="49">
  <si>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</si>
  <si>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</si>
  <si>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</si>
  <si>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</si>
  <si>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</si>
  <si>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t>2016-06-28</t>
  </si>
  <si>
    <t>Nr.</t>
  </si>
  <si>
    <t>05.1.1-APVA-R-007-21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</si>
  <si>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</si>
  <si>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</si>
  <si>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</si>
  <si>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</si>
  <si>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</si>
  <si>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</si>
  <si>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</si>
  <si>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</si>
  <si>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</si>
  <si>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</si>
  <si>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</si>
  <si>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</si>
  <si>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</si>
  <si>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</si>
  <si>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</si>
  <si>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</si>
  <si>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</si>
  <si>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</si>
  <si>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</si>
  <si>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</si>
  <si>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</si>
  <si>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</si>
  <si>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</si>
  <si>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</si>
  <si>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</si>
  <si>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</si>
  <si>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</si>
  <si>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</si>
  <si>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</si>
  <si>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„Jonavos vandenys“</t>
  </si>
  <si>
    <t>Paviršinių (lietaus) nuotekų infrastruktūros plėtra, rekonstrukcija ir inventorizacija Jonavos mieste</t>
  </si>
  <si>
    <t>2.</t>
  </si>
  <si>
    <t>UAB „Kauno vandenys“</t>
  </si>
  <si>
    <t>Paviršinių nuotekų tinklų rekonstrukcija ir plėtra Kaune</t>
  </si>
  <si>
    <t>3.</t>
  </si>
  <si>
    <t>UAB „Kėdainių vandenys“</t>
  </si>
  <si>
    <t>Kėdainių miesto paviršinių nuotekų tinklų rekonstrukcija ir plėtra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</si>
  <si>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</si>
  <si>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</si>
  <si>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</si>
  <si>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 
Kauno regiono plėtros tarybos   
2016 m. birželio 28 d. sprendimu Nr. 51/2S-39   
(Kauno regiono plėtros tarybos   
2022 m. gruodžio 14 d. sprendimo Nr. 6KS-36 redakcija)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</si>
</sst>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12" fillId="0" borderId="0" xfId="0" applyFont="1" applyAlignment="1">
      <alignment horizontal="right"/>
    </xf>
    <xf numFmtId="0" fontId="10" fillId="0" borderId="18" xfId="1" applyFont="1" applyBorder="1" applyAlignment="1">
      <alignment vertical="top" wrapText="1" readingOrder="1"/>
    </xf>
    <xf numFmtId="0" fontId="10" fillId="0" borderId="18" xfId="1" applyFont="1" applyBorder="1" applyAlignment="1">
      <alignment horizontal="right" vertical="top" wrapText="1" readingOrder="1"/>
    </xf>
    <xf numFmtId="164" fontId="11" fillId="0" borderId="19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horizontal="left" vertical="top" wrapText="1" readingOrder="1"/>
    </xf>
    <xf numFmtId="164" fontId="10" fillId="0" borderId="22" xfId="1" applyNumberFormat="1" applyFont="1" applyBorder="1" applyAlignment="1">
      <alignment vertical="top" wrapText="1" readingOrder="1"/>
    </xf>
    <xf numFmtId="164" fontId="10" fillId="0" borderId="23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horizontal="right" vertical="top" wrapText="1" readingOrder="1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10" fillId="0" borderId="18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vertical="top" wrapText="1" readingOrder="1"/>
    </xf>
    <xf numFmtId="0" fontId="4" fillId="0" borderId="21" xfId="1" applyFont="1" applyBorder="1" applyAlignment="1">
      <alignment vertical="top" wrapText="1"/>
    </xf>
    <xf numFmtId="164" fontId="10" fillId="0" borderId="23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horizontal="right" vertical="top" wrapText="1" readingOrder="1"/>
    </xf>
    <xf numFmtId="165" fontId="10" fillId="0" borderId="20" xfId="1" applyNumberFormat="1" applyFont="1" applyBorder="1" applyAlignment="1">
      <alignment horizontal="right" vertical="top" wrapText="1" readingOrder="1"/>
    </xf>
    <xf numFmtId="0" fontId="10" fillId="0" borderId="17" xfId="1" applyFont="1" applyBorder="1" applyAlignment="1">
      <alignment horizontal="right" vertical="top" wrapText="1" readingOrder="1"/>
    </xf>
    <xf numFmtId="0" fontId="11" fillId="0" borderId="0" xfId="1" applyFont="1" applyAlignment="1">
      <alignment horizontal="right" vertical="top" wrapText="1" readingOrder="1"/>
    </xf>
    <xf numFmtId="164" fontId="11" fillId="0" borderId="19" xfId="1" applyNumberFormat="1" applyFont="1" applyBorder="1" applyAlignment="1">
      <alignment horizontal="right" vertical="top" wrapText="1" readingOrder="1"/>
    </xf>
    <xf numFmtId="0" fontId="11" fillId="0" borderId="19" xfId="1" applyFont="1" applyBorder="1" applyAlignment="1">
      <alignment horizontal="center" vertical="top" wrapText="1" readingOrder="1"/>
    </xf>
    <xf numFmtId="0" fontId="10" fillId="0" borderId="20" xfId="1" applyFont="1" applyBorder="1" applyAlignment="1">
      <alignment horizontal="left" vertical="top" wrapText="1" readingOrder="1"/>
    </xf>
    <xf numFmtId="164" fontId="10" fillId="0" borderId="24" xfId="1" applyNumberFormat="1" applyFont="1" applyBorder="1" applyAlignment="1">
      <alignment horizontal="right" vertical="top" wrapText="1" readingOrder="1"/>
    </xf>
    <xf numFmtId="166" fontId="10" fillId="0" borderId="17" xfId="1" applyNumberFormat="1" applyFont="1" applyBorder="1" applyAlignment="1">
      <alignment horizontal="left" vertical="top" wrapText="1" readingOrder="1"/>
    </xf>
    <xf numFmtId="0" fontId="4" fillId="0" borderId="17" xfId="1" applyFont="1" applyBorder="1" applyAlignment="1">
      <alignment vertical="top" wrapText="1"/>
    </xf>
    <xf numFmtId="165" fontId="10" fillId="0" borderId="18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showGridLines="0" tabSelected="1" workbookViewId="0">
      <selection activeCell="G29" sqref="G29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"/>
    </row>
    <row r="2" spans="1:20" ht="62.2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 t="s">
        <v>48</v>
      </c>
      <c r="S2" s="20"/>
      <c r="T2" s="20"/>
    </row>
    <row r="3" spans="1:20" ht="17.100000000000001" customHeight="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 t="s">
        <v>0</v>
      </c>
      <c r="S3" s="20"/>
      <c r="T3" s="20"/>
    </row>
    <row r="4" spans="1:20" ht="17.100000000000001" customHeight="1" x14ac:dyDescent="0.3">
      <c r="A4" s="22" t="s">
        <v>0</v>
      </c>
      <c r="B4" s="20"/>
      <c r="C4" s="20"/>
      <c r="D4" s="23" t="s">
        <v>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2" t="s">
        <v>0</v>
      </c>
      <c r="T4" s="20"/>
    </row>
    <row r="5" spans="1:20" ht="17.100000000000001" customHeight="1" x14ac:dyDescent="0.3">
      <c r="A5" s="25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7.100000000000001" customHeight="1" x14ac:dyDescent="0.3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7.100000000000001" customHeight="1" x14ac:dyDescent="0.3">
      <c r="A7" s="22" t="s">
        <v>0</v>
      </c>
      <c r="B7" s="20"/>
      <c r="C7" s="20"/>
      <c r="D7" s="26" t="s">
        <v>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2" t="s">
        <v>0</v>
      </c>
      <c r="T7" s="20"/>
    </row>
    <row r="8" spans="1:20" ht="17.100000000000001" customHeight="1" x14ac:dyDescent="0.3">
      <c r="A8" s="25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5" customHeight="1" x14ac:dyDescent="0.3">
      <c r="A9" s="27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5" customHeight="1" x14ac:dyDescent="0.3">
      <c r="A10" s="28" t="s">
        <v>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7.100000000000001" customHeight="1" x14ac:dyDescent="0.3">
      <c r="A11" s="29" t="s">
        <v>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3">
      <c r="A12" s="22" t="s">
        <v>0</v>
      </c>
      <c r="B12" s="20"/>
      <c r="C12" s="20"/>
      <c r="D12" s="20"/>
      <c r="E12" s="20"/>
      <c r="F12" s="20"/>
      <c r="G12" s="20"/>
      <c r="H12" s="20"/>
      <c r="I12" s="30" t="s">
        <v>5</v>
      </c>
      <c r="J12" s="24"/>
      <c r="K12" s="2" t="s">
        <v>6</v>
      </c>
      <c r="L12" s="30" t="s">
        <v>7</v>
      </c>
      <c r="M12" s="24"/>
      <c r="N12" s="24"/>
      <c r="O12" s="22" t="s">
        <v>0</v>
      </c>
      <c r="P12" s="20"/>
      <c r="Q12" s="20"/>
      <c r="R12" s="20"/>
      <c r="S12" s="20"/>
      <c r="T12" s="20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31" t="s">
        <v>8</v>
      </c>
      <c r="B15" s="31" t="s">
        <v>9</v>
      </c>
      <c r="C15" s="31" t="s">
        <v>10</v>
      </c>
      <c r="D15" s="34"/>
      <c r="E15" s="31" t="s">
        <v>11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  <c r="Q15" s="31" t="s">
        <v>12</v>
      </c>
      <c r="R15" s="41"/>
      <c r="S15" s="34"/>
      <c r="T15" s="31" t="s">
        <v>13</v>
      </c>
    </row>
    <row r="16" spans="1:20" ht="20.399999999999999" customHeight="1" x14ac:dyDescent="0.3">
      <c r="A16" s="32"/>
      <c r="B16" s="32"/>
      <c r="C16" s="35"/>
      <c r="D16" s="36"/>
      <c r="E16" s="31" t="s">
        <v>14</v>
      </c>
      <c r="F16" s="34"/>
      <c r="G16" s="31" t="s">
        <v>15</v>
      </c>
      <c r="H16" s="39"/>
      <c r="I16" s="40"/>
      <c r="J16" s="42" t="s">
        <v>16</v>
      </c>
      <c r="K16" s="20"/>
      <c r="L16" s="20"/>
      <c r="M16" s="20"/>
      <c r="N16" s="20"/>
      <c r="O16" s="20"/>
      <c r="P16" s="20"/>
      <c r="Q16" s="35"/>
      <c r="R16" s="20"/>
      <c r="S16" s="36"/>
      <c r="T16" s="32"/>
    </row>
    <row r="17" spans="1:20" ht="16.350000000000001" customHeight="1" x14ac:dyDescent="0.3">
      <c r="A17" s="32"/>
      <c r="B17" s="32"/>
      <c r="C17" s="35"/>
      <c r="D17" s="36"/>
      <c r="E17" s="35"/>
      <c r="F17" s="36"/>
      <c r="G17" s="31" t="s">
        <v>17</v>
      </c>
      <c r="H17" s="43" t="s">
        <v>0</v>
      </c>
      <c r="I17" s="39"/>
      <c r="J17" s="44" t="s">
        <v>18</v>
      </c>
      <c r="K17" s="45"/>
      <c r="L17" s="45"/>
      <c r="M17" s="45"/>
      <c r="N17" s="45"/>
      <c r="O17" s="45"/>
      <c r="P17" s="46"/>
      <c r="Q17" s="35"/>
      <c r="R17" s="20"/>
      <c r="S17" s="36"/>
      <c r="T17" s="32"/>
    </row>
    <row r="18" spans="1:20" ht="17.100000000000001" customHeight="1" x14ac:dyDescent="0.3">
      <c r="A18" s="32"/>
      <c r="B18" s="32"/>
      <c r="C18" s="35"/>
      <c r="D18" s="36"/>
      <c r="E18" s="35"/>
      <c r="F18" s="36"/>
      <c r="G18" s="32"/>
      <c r="H18" s="31" t="s">
        <v>19</v>
      </c>
      <c r="I18" s="34"/>
      <c r="J18" s="31" t="s">
        <v>20</v>
      </c>
      <c r="K18" s="39"/>
      <c r="L18" s="39"/>
      <c r="M18" s="39"/>
      <c r="N18" s="39"/>
      <c r="O18" s="39"/>
      <c r="P18" s="40"/>
      <c r="Q18" s="35"/>
      <c r="R18" s="20"/>
      <c r="S18" s="36"/>
      <c r="T18" s="32"/>
    </row>
    <row r="19" spans="1:20" ht="50.1" customHeight="1" x14ac:dyDescent="0.3">
      <c r="A19" s="33"/>
      <c r="B19" s="33"/>
      <c r="C19" s="37"/>
      <c r="D19" s="38"/>
      <c r="E19" s="37"/>
      <c r="F19" s="38"/>
      <c r="G19" s="33"/>
      <c r="H19" s="37"/>
      <c r="I19" s="38"/>
      <c r="J19" s="31" t="s">
        <v>19</v>
      </c>
      <c r="K19" s="39"/>
      <c r="L19" s="40"/>
      <c r="M19" s="3" t="s">
        <v>21</v>
      </c>
      <c r="N19" s="31" t="s">
        <v>22</v>
      </c>
      <c r="O19" s="40"/>
      <c r="P19" s="3" t="s">
        <v>23</v>
      </c>
      <c r="Q19" s="37"/>
      <c r="R19" s="24"/>
      <c r="S19" s="38"/>
      <c r="T19" s="33"/>
    </row>
    <row r="20" spans="1:20" x14ac:dyDescent="0.3">
      <c r="A20" s="4" t="s">
        <v>24</v>
      </c>
      <c r="B20" s="4" t="s">
        <v>25</v>
      </c>
      <c r="C20" s="49" t="s">
        <v>26</v>
      </c>
      <c r="D20" s="40"/>
      <c r="E20" s="49" t="s">
        <v>27</v>
      </c>
      <c r="F20" s="40"/>
      <c r="G20" s="4" t="s">
        <v>28</v>
      </c>
      <c r="H20" s="49" t="s">
        <v>29</v>
      </c>
      <c r="I20" s="40"/>
      <c r="J20" s="49" t="s">
        <v>30</v>
      </c>
      <c r="K20" s="39"/>
      <c r="L20" s="40"/>
      <c r="M20" s="4" t="s">
        <v>31</v>
      </c>
      <c r="N20" s="49" t="s">
        <v>32</v>
      </c>
      <c r="O20" s="40"/>
      <c r="P20" s="4" t="s">
        <v>33</v>
      </c>
      <c r="Q20" s="49" t="s">
        <v>34</v>
      </c>
      <c r="R20" s="39"/>
      <c r="S20" s="40"/>
      <c r="T20" s="4" t="s">
        <v>35</v>
      </c>
    </row>
    <row r="21" spans="1:20" ht="59.25" customHeight="1" x14ac:dyDescent="0.3">
      <c r="A21" s="5" t="s">
        <v>36</v>
      </c>
      <c r="B21" s="5" t="s">
        <v>37</v>
      </c>
      <c r="C21" s="50" t="s">
        <v>38</v>
      </c>
      <c r="D21" s="40"/>
      <c r="E21" s="48">
        <f>G21+H21+J21+M21+N21+P21</f>
        <v>3583345.77</v>
      </c>
      <c r="F21" s="40"/>
      <c r="G21" s="6">
        <v>3045843.91</v>
      </c>
      <c r="H21" s="48">
        <v>0</v>
      </c>
      <c r="I21" s="40"/>
      <c r="J21" s="48">
        <v>0</v>
      </c>
      <c r="K21" s="39"/>
      <c r="L21" s="40"/>
      <c r="M21" s="6">
        <v>0</v>
      </c>
      <c r="N21" s="48">
        <v>0</v>
      </c>
      <c r="O21" s="40"/>
      <c r="P21" s="6">
        <v>537501.86</v>
      </c>
      <c r="Q21" s="51">
        <v>42705</v>
      </c>
      <c r="R21" s="39"/>
      <c r="S21" s="40"/>
      <c r="T21" s="7" t="s">
        <v>0</v>
      </c>
    </row>
    <row r="22" spans="1:20" ht="36" customHeight="1" x14ac:dyDescent="0.3">
      <c r="A22" s="9" t="s">
        <v>39</v>
      </c>
      <c r="B22" s="9" t="s">
        <v>40</v>
      </c>
      <c r="C22" s="47" t="s">
        <v>41</v>
      </c>
      <c r="D22" s="34"/>
      <c r="E22" s="48">
        <f t="shared" ref="E22:E23" si="0">G22+H22+J22+M22+N22+P22</f>
        <v>24643452.200000003</v>
      </c>
      <c r="F22" s="40"/>
      <c r="G22" s="6">
        <v>19637773.780000001</v>
      </c>
      <c r="H22" s="48">
        <v>0</v>
      </c>
      <c r="I22" s="40"/>
      <c r="J22" s="48">
        <v>0</v>
      </c>
      <c r="K22" s="39"/>
      <c r="L22" s="40"/>
      <c r="M22" s="6">
        <v>0</v>
      </c>
      <c r="N22" s="48">
        <v>0</v>
      </c>
      <c r="O22" s="40"/>
      <c r="P22" s="6">
        <v>5005678.42</v>
      </c>
      <c r="Q22" s="65">
        <v>42705</v>
      </c>
      <c r="R22" s="41"/>
      <c r="S22" s="34"/>
      <c r="T22" s="10" t="s">
        <v>0</v>
      </c>
    </row>
    <row r="23" spans="1:20" ht="37.5" customHeight="1" thickBot="1" x14ac:dyDescent="0.35">
      <c r="A23" s="12" t="s">
        <v>42</v>
      </c>
      <c r="B23" s="12" t="s">
        <v>43</v>
      </c>
      <c r="C23" s="61" t="s">
        <v>44</v>
      </c>
      <c r="D23" s="61"/>
      <c r="E23" s="52">
        <f t="shared" si="0"/>
        <v>4462501.4400000004</v>
      </c>
      <c r="F23" s="53"/>
      <c r="G23" s="13">
        <v>3793126.2</v>
      </c>
      <c r="H23" s="54">
        <v>0</v>
      </c>
      <c r="I23" s="55"/>
      <c r="J23" s="54">
        <v>0</v>
      </c>
      <c r="K23" s="62"/>
      <c r="L23" s="55"/>
      <c r="M23" s="13">
        <v>334687.62</v>
      </c>
      <c r="N23" s="54">
        <v>0</v>
      </c>
      <c r="O23" s="55"/>
      <c r="P23" s="14">
        <v>334687.62</v>
      </c>
      <c r="Q23" s="56">
        <v>42704</v>
      </c>
      <c r="R23" s="56"/>
      <c r="S23" s="56"/>
      <c r="T23" s="15" t="s">
        <v>0</v>
      </c>
    </row>
    <row r="24" spans="1:20" ht="15" customHeight="1" x14ac:dyDescent="0.3">
      <c r="A24" s="58" t="s">
        <v>45</v>
      </c>
      <c r="B24" s="58"/>
      <c r="C24" s="58"/>
      <c r="D24" s="58"/>
      <c r="E24" s="58"/>
      <c r="F24" s="11">
        <f>SUM(E21:F23)</f>
        <v>32689299.410000004</v>
      </c>
      <c r="G24" s="11">
        <f>SUM(G21:G23)</f>
        <v>26476743.890000001</v>
      </c>
      <c r="H24" s="59">
        <v>0</v>
      </c>
      <c r="I24" s="59"/>
      <c r="J24" s="59">
        <v>0</v>
      </c>
      <c r="K24" s="59"/>
      <c r="L24" s="59"/>
      <c r="M24" s="11">
        <f>SUM(M21:M23)</f>
        <v>334687.62</v>
      </c>
      <c r="N24" s="59">
        <v>0</v>
      </c>
      <c r="O24" s="59"/>
      <c r="P24" s="11">
        <f>SUM(P21:P23)</f>
        <v>5877867.9000000004</v>
      </c>
      <c r="Q24" s="60" t="s">
        <v>0</v>
      </c>
      <c r="R24" s="60"/>
      <c r="S24" s="60"/>
      <c r="T24" s="60"/>
    </row>
    <row r="25" spans="1:20" ht="16.95" customHeight="1" x14ac:dyDescent="0.3">
      <c r="A25" s="57" t="s">
        <v>46</v>
      </c>
      <c r="B25" s="57"/>
      <c r="C25" s="57"/>
      <c r="D25" s="57"/>
      <c r="E25" s="57"/>
      <c r="F25" s="57"/>
      <c r="G25" s="63">
        <v>26476743.890000001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20" ht="33.6" customHeight="1" x14ac:dyDescent="0.3"/>
    <row r="27" spans="1:20" ht="0" hidden="1" customHeight="1" x14ac:dyDescent="0.3"/>
    <row r="29" spans="1:20" ht="15.6" x14ac:dyDescent="0.3">
      <c r="B29" s="16"/>
      <c r="C29" s="16"/>
      <c r="D29" s="16"/>
    </row>
    <row r="30" spans="1:20" ht="36.6" customHeight="1" x14ac:dyDescent="0.3">
      <c r="B30" s="16"/>
      <c r="C30" s="16"/>
      <c r="D30" s="16"/>
    </row>
    <row r="31" spans="1:20" ht="15.6" x14ac:dyDescent="0.3">
      <c r="B31" s="16"/>
      <c r="C31" s="16"/>
      <c r="D31" s="16"/>
    </row>
    <row r="32" spans="1:20" ht="15.6" x14ac:dyDescent="0.3">
      <c r="B32" s="17"/>
      <c r="C32" s="18"/>
      <c r="D32" s="17"/>
    </row>
  </sheetData>
  <mergeCells count="67">
    <mergeCell ref="N22:O22"/>
    <mergeCell ref="G25:T25"/>
    <mergeCell ref="Q22:S22"/>
    <mergeCell ref="E23:F23"/>
    <mergeCell ref="N23:O23"/>
    <mergeCell ref="Q23:S23"/>
    <mergeCell ref="A25:F25"/>
    <mergeCell ref="A24:E24"/>
    <mergeCell ref="H24:I24"/>
    <mergeCell ref="J24:L24"/>
    <mergeCell ref="N24:O24"/>
    <mergeCell ref="Q24:T24"/>
    <mergeCell ref="C23:D23"/>
    <mergeCell ref="H23:I23"/>
    <mergeCell ref="J23:L23"/>
    <mergeCell ref="C22:D22"/>
    <mergeCell ref="E22:F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H22:I22"/>
    <mergeCell ref="J22:L2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980794D7-F3F3-4586-91D5-B1EA81E72669}"/>
</file>

<file path=customXml/itemProps2.xml><?xml version="1.0" encoding="utf-8"?>
<ds:datastoreItem xmlns:ds="http://schemas.openxmlformats.org/officeDocument/2006/customXml" ds:itemID="{0DB73A74-B9A5-4FD2-85A8-D2D5AB2A264C}"/>
</file>

<file path=customXml/itemProps3.xml><?xml version="1.0" encoding="utf-8"?>
<ds:datastoreItem xmlns:ds="http://schemas.openxmlformats.org/officeDocument/2006/customXml" ds:itemID="{6F412116-F88F-4729-B0D9-BDD9647B0E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2016-06-28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cp:lastPrinted>2022-12-06T06:48:09Z</cp:lastPrinted>
  <dcterms:created xsi:type="dcterms:W3CDTF">2022-09-15T14:36:28Z</dcterms:created>
  <dcterms:modified xsi:type="dcterms:W3CDTF">2022-12-13T06:18:27Z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