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2/2022-12-15_21_rasytine PP/PASIRASYMUI/"/>
    </mc:Choice>
  </mc:AlternateContent>
  <xr:revisionPtr revIDLastSave="1" documentId="8_{CEA29168-796A-41C5-8360-DDF441C7CB8A}" xr6:coauthVersionLast="47" xr6:coauthVersionMax="47" xr10:uidLastSave="{DAA156B2-919C-46EF-9376-FF49B14DDCD8}"/>
  <bookViews>
    <workbookView xWindow="-108" yWindow="-108" windowWidth="23256" windowHeight="12576" xr2:uid="{00000000-000D-0000-FFFF-FFFF00000000}"/>
  </bookViews>
  <sheets>
    <sheet name="2017-10-06" sheetId="1" r:id="rId1"/>
  </sheets>
  <calcPr calcId="191029"/>
</workbook>
</file>

<file path=xl/calcChain.xml><?xml version="1.0" encoding="utf-8"?>
<calcChain xmlns="http://schemas.openxmlformats.org/spreadsheetml/2006/main">
  <c r="M27" i="1" l="1"/>
  <c r="H27" i="1"/>
  <c r="G27" i="1"/>
  <c r="E22" i="1"/>
  <c r="E23" i="1"/>
  <c r="E24" i="1"/>
  <c r="E25" i="1"/>
  <c r="E26" i="1"/>
  <c r="E21" i="1"/>
  <c r="F27" i="1" l="1"/>
</calcChain>
</file>

<file path=xl/sharedStrings.xml><?xml version="1.0" encoding="utf-8"?>
<sst xmlns="http://schemas.openxmlformats.org/spreadsheetml/2006/main" count="78" uniqueCount="60">
  <si>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</si>
  <si>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</si>
  <si>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</si>
  <si>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</si>
  <si>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</si>
  <si>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t>2017-10-06</t>
  </si>
  <si>
    <t>Nr.</t>
  </si>
  <si>
    <t>09.1.3-CPVA-R-705-01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</si>
  <si>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</si>
  <si>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</si>
  <si>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</si>
  <si>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</si>
  <si>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</si>
  <si>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</si>
  <si>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</si>
  <si>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</si>
  <si>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</si>
  <si>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</si>
  <si>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</si>
  <si>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</si>
  <si>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</si>
  <si>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</si>
  <si>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</si>
  <si>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</si>
  <si>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</si>
  <si>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</si>
  <si>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</si>
  <si>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</si>
  <si>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</si>
  <si>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</si>
  <si>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</si>
  <si>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</si>
  <si>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</si>
  <si>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</si>
  <si>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</si>
  <si>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</si>
  <si>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</si>
  <si>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</si>
  <si>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ugdymo įstaigos "Pasaka" ugdymo infrastruktūros gerinimas</t>
  </si>
  <si>
    <t>2.</t>
  </si>
  <si>
    <t>Šalčininkų rajono savivaldybės administracija</t>
  </si>
  <si>
    <t>Jašiūnų lopšelio-darželio "Žilvytis" ugdymo aplinkos modernizavimas</t>
  </si>
  <si>
    <t>3.</t>
  </si>
  <si>
    <t>Širvintų rajono savivaldybės administracija</t>
  </si>
  <si>
    <t>Širvintų lopšelio-darželio "Boružėlė" ugdymo infrastruktūros modernizavimas</t>
  </si>
  <si>
    <t>Projekto parengtumas atitinka projekto parengtumo sąlygas pagal PFSA 28 punkto reikalavimus.</t>
  </si>
  <si>
    <t>4.</t>
  </si>
  <si>
    <t>Švenčionių rajono savivaldybės administracija</t>
  </si>
  <si>
    <t>Ikimokyklinio ir priešmokyklinio ugdymo prieinamumo didinimas Švenčionių rajone</t>
  </si>
  <si>
    <t>5.</t>
  </si>
  <si>
    <t>Vilniaus miesto savivaldybės administracija</t>
  </si>
  <si>
    <t>Ikimokyklinio ir priešmokyklinio ugdymo prieinamumo didinimas Vilniaus mieste</t>
  </si>
  <si>
    <t>Atitinka PFSA 28 punkto reikalavimus</t>
  </si>
  <si>
    <t>6.</t>
  </si>
  <si>
    <t>Vilniaus rajono savivaldybės administracija</t>
  </si>
  <si>
    <t>Vilniaus r. Pagirių "Pelėdžiuko" vaikų darželio ugdymo prieinamumo didinimas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</si>
  <si>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</si>
  <si>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</si>
  <si>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</si>
  <si>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                                                                  Vilniaus regiono plėtros tarybos 2017 m. spalio 6 d. sprendimu Nr. 51/1S- 69 
(Vilniaus regiono plėtros tarybos 2022 m. gruodžio 21 d.  sprendimo Nr. TS-33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</si>
</sst>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zoomScaleNormal="10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59</v>
      </c>
      <c r="S2" s="32"/>
      <c r="T2" s="32"/>
    </row>
    <row r="3" spans="1:20" ht="17.100000000000001" customHeight="1" x14ac:dyDescent="0.3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3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3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3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3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3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41" t="s">
        <v>58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3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38.25" customHeight="1" x14ac:dyDescent="0.3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299962.7</v>
      </c>
      <c r="F21" s="12"/>
      <c r="G21" s="6">
        <v>213813.41</v>
      </c>
      <c r="H21" s="21">
        <v>18837.66</v>
      </c>
      <c r="I21" s="12"/>
      <c r="J21" s="21">
        <v>0</v>
      </c>
      <c r="K21" s="11"/>
      <c r="L21" s="12"/>
      <c r="M21" s="6">
        <v>67311.63</v>
      </c>
      <c r="N21" s="21">
        <v>0</v>
      </c>
      <c r="O21" s="12"/>
      <c r="P21" s="6">
        <v>0</v>
      </c>
      <c r="Q21" s="14">
        <v>43080</v>
      </c>
      <c r="R21" s="11"/>
      <c r="S21" s="12"/>
      <c r="T21" s="7" t="s">
        <v>0</v>
      </c>
    </row>
    <row r="22" spans="1:20" ht="37.5" customHeight="1" x14ac:dyDescent="0.3">
      <c r="A22" s="5" t="s">
        <v>39</v>
      </c>
      <c r="B22" s="5" t="s">
        <v>40</v>
      </c>
      <c r="C22" s="20" t="s">
        <v>41</v>
      </c>
      <c r="D22" s="12"/>
      <c r="E22" s="21">
        <f t="shared" ref="E22:E26" si="0">G22+H22+J22+M22+N22+P22</f>
        <v>310105.15999999997</v>
      </c>
      <c r="F22" s="12"/>
      <c r="G22" s="6">
        <v>220453.37</v>
      </c>
      <c r="H22" s="21">
        <v>19451.77</v>
      </c>
      <c r="I22" s="12"/>
      <c r="J22" s="21">
        <v>0</v>
      </c>
      <c r="K22" s="11"/>
      <c r="L22" s="12"/>
      <c r="M22" s="6">
        <v>70200.02</v>
      </c>
      <c r="N22" s="21">
        <v>0</v>
      </c>
      <c r="O22" s="12"/>
      <c r="P22" s="6">
        <v>0</v>
      </c>
      <c r="Q22" s="14">
        <v>43080</v>
      </c>
      <c r="R22" s="11"/>
      <c r="S22" s="12"/>
      <c r="T22" s="7" t="s">
        <v>0</v>
      </c>
    </row>
    <row r="23" spans="1:20" ht="47.25" customHeight="1" x14ac:dyDescent="0.3">
      <c r="A23" s="5" t="s">
        <v>42</v>
      </c>
      <c r="B23" s="5" t="s">
        <v>43</v>
      </c>
      <c r="C23" s="20" t="s">
        <v>44</v>
      </c>
      <c r="D23" s="12"/>
      <c r="E23" s="21">
        <f t="shared" si="0"/>
        <v>185932.86</v>
      </c>
      <c r="F23" s="12"/>
      <c r="G23" s="6">
        <v>158042.88</v>
      </c>
      <c r="H23" s="21">
        <v>13944.99</v>
      </c>
      <c r="I23" s="12"/>
      <c r="J23" s="21">
        <v>0</v>
      </c>
      <c r="K23" s="11"/>
      <c r="L23" s="12"/>
      <c r="M23" s="6">
        <v>13944.99</v>
      </c>
      <c r="N23" s="21">
        <v>0</v>
      </c>
      <c r="O23" s="12"/>
      <c r="P23" s="6">
        <v>0</v>
      </c>
      <c r="Q23" s="14">
        <v>43980</v>
      </c>
      <c r="R23" s="11"/>
      <c r="S23" s="12"/>
      <c r="T23" s="7" t="s">
        <v>45</v>
      </c>
    </row>
    <row r="24" spans="1:20" ht="48.75" customHeight="1" x14ac:dyDescent="0.3">
      <c r="A24" s="5" t="s">
        <v>46</v>
      </c>
      <c r="B24" s="5" t="s">
        <v>47</v>
      </c>
      <c r="C24" s="20" t="s">
        <v>48</v>
      </c>
      <c r="D24" s="12"/>
      <c r="E24" s="21">
        <f t="shared" si="0"/>
        <v>1661117.54</v>
      </c>
      <c r="F24" s="12"/>
      <c r="G24" s="6">
        <v>798074.6</v>
      </c>
      <c r="H24" s="21">
        <v>70059.56</v>
      </c>
      <c r="I24" s="12"/>
      <c r="J24" s="21">
        <v>0</v>
      </c>
      <c r="K24" s="11"/>
      <c r="L24" s="12"/>
      <c r="M24" s="6">
        <v>792983.38</v>
      </c>
      <c r="N24" s="21">
        <v>0</v>
      </c>
      <c r="O24" s="12"/>
      <c r="P24" s="6">
        <v>0</v>
      </c>
      <c r="Q24" s="14">
        <v>43080</v>
      </c>
      <c r="R24" s="11"/>
      <c r="S24" s="12"/>
      <c r="T24" s="7" t="s">
        <v>0</v>
      </c>
    </row>
    <row r="25" spans="1:20" ht="48.75" customHeight="1" x14ac:dyDescent="0.3">
      <c r="A25" s="5" t="s">
        <v>49</v>
      </c>
      <c r="B25" s="5" t="s">
        <v>50</v>
      </c>
      <c r="C25" s="20" t="s">
        <v>51</v>
      </c>
      <c r="D25" s="12"/>
      <c r="E25" s="21">
        <f t="shared" si="0"/>
        <v>7955607.8700000001</v>
      </c>
      <c r="F25" s="12"/>
      <c r="G25" s="6">
        <v>4094885.44</v>
      </c>
      <c r="H25" s="21">
        <v>361313.42</v>
      </c>
      <c r="I25" s="12"/>
      <c r="J25" s="21">
        <v>0</v>
      </c>
      <c r="K25" s="11"/>
      <c r="L25" s="12"/>
      <c r="M25" s="6">
        <v>3499409.01</v>
      </c>
      <c r="N25" s="21">
        <v>0</v>
      </c>
      <c r="O25" s="12"/>
      <c r="P25" s="6">
        <v>0</v>
      </c>
      <c r="Q25" s="14">
        <v>43252</v>
      </c>
      <c r="R25" s="11"/>
      <c r="S25" s="12"/>
      <c r="T25" s="7" t="s">
        <v>52</v>
      </c>
    </row>
    <row r="26" spans="1:20" ht="48.75" customHeight="1" x14ac:dyDescent="0.3">
      <c r="A26" s="5" t="s">
        <v>53</v>
      </c>
      <c r="B26" s="5" t="s">
        <v>54</v>
      </c>
      <c r="C26" s="20" t="s">
        <v>55</v>
      </c>
      <c r="D26" s="12"/>
      <c r="E26" s="21">
        <f t="shared" si="0"/>
        <v>1163276.01</v>
      </c>
      <c r="F26" s="12"/>
      <c r="G26" s="6">
        <v>305709.93</v>
      </c>
      <c r="H26" s="21">
        <v>26974.41</v>
      </c>
      <c r="I26" s="12"/>
      <c r="J26" s="21">
        <v>0</v>
      </c>
      <c r="K26" s="11"/>
      <c r="L26" s="12"/>
      <c r="M26" s="6">
        <v>830591.67</v>
      </c>
      <c r="N26" s="21">
        <v>0</v>
      </c>
      <c r="O26" s="12"/>
      <c r="P26" s="6">
        <v>0</v>
      </c>
      <c r="Q26" s="14">
        <v>43080</v>
      </c>
      <c r="R26" s="11"/>
      <c r="S26" s="12"/>
      <c r="T26" s="7" t="s">
        <v>0</v>
      </c>
    </row>
    <row r="27" spans="1:20" x14ac:dyDescent="0.3">
      <c r="A27" s="15" t="s">
        <v>56</v>
      </c>
      <c r="B27" s="16"/>
      <c r="C27" s="16"/>
      <c r="D27" s="16"/>
      <c r="E27" s="17"/>
      <c r="F27" s="8">
        <f>SUM(E21:F26)</f>
        <v>11576002.139999999</v>
      </c>
      <c r="G27" s="8">
        <f>SUM(G21:G26)</f>
        <v>5790979.6299999999</v>
      </c>
      <c r="H27" s="18">
        <f>SUM(H21:I26)</f>
        <v>510581.80999999994</v>
      </c>
      <c r="I27" s="17"/>
      <c r="J27" s="18">
        <v>0</v>
      </c>
      <c r="K27" s="16"/>
      <c r="L27" s="17"/>
      <c r="M27" s="8">
        <f>SUM(M21:M26)</f>
        <v>5274440.6999999993</v>
      </c>
      <c r="N27" s="18">
        <v>0</v>
      </c>
      <c r="O27" s="17"/>
      <c r="P27" s="8">
        <v>0</v>
      </c>
      <c r="Q27" s="19" t="s">
        <v>0</v>
      </c>
      <c r="R27" s="16"/>
      <c r="S27" s="16"/>
      <c r="T27" s="17"/>
    </row>
    <row r="28" spans="1:20" ht="16.95" customHeight="1" x14ac:dyDescent="0.3">
      <c r="A28" s="10" t="s">
        <v>57</v>
      </c>
      <c r="B28" s="11"/>
      <c r="C28" s="11"/>
      <c r="D28" s="11"/>
      <c r="E28" s="11"/>
      <c r="F28" s="12"/>
      <c r="G28" s="13">
        <v>5790980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t="33.6" customHeight="1" x14ac:dyDescent="0.3"/>
    <row r="30" spans="1:20" ht="36.75" customHeight="1" x14ac:dyDescent="0.3"/>
  </sheetData>
  <mergeCells count="85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2017-10-06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2022-12-23T07:39:51Z</cp:lastPrinted>
  <dcterms:created xsi:type="dcterms:W3CDTF">2022-11-18T15:40:20Z</dcterms:created>
  <dcterms:modified xsi:type="dcterms:W3CDTF">2022-12-23T07:39:55Z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