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aršos prevencijos pr. dok\05.3.2-APVA-R-014_V_ir_N_sistemos\Projektai\Pasvalio raj_51-0002\6.30. Paraiskos, ju vertinimas_2014-2020\Papildomas finansavimas\3_Papildomas finansavimas\Gauti dokumentai\"/>
    </mc:Choice>
  </mc:AlternateContent>
  <xr:revisionPtr revIDLastSave="0" documentId="8_{A68FB162-0BF4-44D8-9C61-F940DA803C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6-08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M27" i="1"/>
  <c r="G27" i="1"/>
  <c r="E26" i="1"/>
  <c r="E25" i="1"/>
  <c r="E24" i="1"/>
  <c r="E23" i="1"/>
  <c r="E22" i="1"/>
  <c r="E21" i="1"/>
  <c r="F27" i="1" l="1"/>
</calcChain>
</file>

<file path=xl/sharedStrings.xml><?xml version="1.0" encoding="utf-8"?>
<sst xmlns="http://schemas.openxmlformats.org/spreadsheetml/2006/main" count="78" uniqueCount="58">
  <si>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</si>
  <si>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</si>
  <si>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</si>
  <si>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</si>
  <si>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</si>
  <si>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2016-08-31</t>
  </si>
  <si>
    <t>Nr.</t>
  </si>
  <si>
    <t>05.3.2-APVA-R-014-51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</si>
  <si>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</si>
  <si>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</si>
  <si>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</si>
  <si>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</si>
  <si>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</si>
  <si>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</si>
  <si>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</si>
  <si>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</si>
  <si>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</si>
  <si>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</si>
  <si>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</si>
  <si>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</si>
  <si>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</si>
  <si>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</si>
  <si>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</si>
  <si>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</si>
  <si>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</si>
  <si>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</si>
  <si>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</si>
  <si>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</si>
  <si>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</si>
  <si>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</si>
  <si>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</si>
  <si>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</si>
  <si>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</si>
  <si>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</si>
  <si>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</si>
  <si>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</si>
  <si>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</si>
  <si>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"Aukštaitijos vandenys"</t>
  </si>
  <si>
    <t>Geriamojo vandens tiekimo ir nuotekų tvarkymo sistemų renovavimas ir plėtra Panevėžio mieste ir rajone</t>
  </si>
  <si>
    <t>2.</t>
  </si>
  <si>
    <t>UAB "Kupiškio vandenys"</t>
  </si>
  <si>
    <t>Geriamojo vandens tiekimo ir nuotekų tvarkymo infrastruktūros renovavimas ir plėtra Kupiškio rajone</t>
  </si>
  <si>
    <t>3.</t>
  </si>
  <si>
    <t>UAB "Pasvalio vandenys"</t>
  </si>
  <si>
    <t>Vandens tiekimo ir nuotekų tvarkymo infrastruktūros plėtra ir rekonstravimas Pasvalio rajone</t>
  </si>
  <si>
    <t>4.</t>
  </si>
  <si>
    <t>UAB "Rokiškio vandenys"</t>
  </si>
  <si>
    <t>Vandens tiekimo ir nuotekų tvarkymo sistemų renovavimas ir plėtra Rokiškio rajone</t>
  </si>
  <si>
    <t>5.</t>
  </si>
  <si>
    <t>UAB „Biržų vandenys"</t>
  </si>
  <si>
    <t>Vandens tiekimo ir nuotekų tvarkymo infrastruktūros plėtra ir rekonstrukcija Biržų rajone</t>
  </si>
  <si>
    <t>6.</t>
  </si>
  <si>
    <t>VšĮ Velžio komunalinis ūkis</t>
  </si>
  <si>
    <t>Geriamojo vandens tiekimo ir nuotekų tvarkymo sistemų statyba Paįstrio k., Gegužinės k. ir Ėriškių k. Panevėžio rajone</t>
  </si>
  <si>
    <t>IŠ VISO:</t>
  </si>
  <si>
    <t>Regionui numatytas ES struktūrinių fondų lėšų limitas:</t>
  </si>
  <si>
    <t>IŠ ES STRUKTŪRINIŲ FONDŲ LĖŠŲ SIŪLOMŲ BENDRAI FINANSUOTI PANEVĖŽIO REGIONO PROJEKTŲ SĄRAŠAS</t>
  </si>
  <si>
    <t>PATVIRTINTA
Panevėžio regiono plėtros tarybos 
2016 m. birželio 9 d. sprendimu Nr. 51/4S-25
(Panevėžio regiono plėtros tarybos 
2022 m. gruodžio 6  d. sprendimo Nr. TS-18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</si>
</sst>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55">
    <xf numFmtId="0" fontId="1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164" fontId="10" fillId="3" borderId="2" xfId="1" applyNumberFormat="1" applyFont="1" applyFill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0" xfId="1" applyNumberFormat="1" applyFont="1" applyBorder="1" applyAlignment="1">
      <alignment vertical="top" wrapText="1" readingOrder="1"/>
    </xf>
    <xf numFmtId="164" fontId="10" fillId="0" borderId="21" xfId="1" applyNumberFormat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4" fontId="10" fillId="0" borderId="10" xfId="1" applyNumberFormat="1" applyFont="1" applyBorder="1" applyAlignment="1">
      <alignment vertical="top" wrapText="1" readingOrder="1"/>
    </xf>
    <xf numFmtId="164" fontId="10" fillId="0" borderId="5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4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horizontal="left" vertical="top" wrapText="1" readingOrder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showGridLines="0" tabSelected="1" zoomScale="130" zoomScaleNormal="130" workbookViewId="0">
      <selection activeCell="R34" sqref="R34"/>
    </sheetView>
  </sheetViews>
  <sheetFormatPr defaultRowHeight="14.5" x14ac:dyDescent="0.35"/>
  <cols>
    <col min="1" max="1" width="5.54296875" customWidth="1"/>
    <col min="2" max="2" width="13.7265625" customWidth="1"/>
    <col min="3" max="3" width="6.1796875" customWidth="1"/>
    <col min="4" max="4" width="13" customWidth="1"/>
    <col min="5" max="5" width="0" hidden="1" customWidth="1"/>
    <col min="6" max="6" width="13.1796875" customWidth="1"/>
    <col min="7" max="7" width="18.453125" customWidth="1"/>
    <col min="8" max="8" width="4.54296875" customWidth="1"/>
    <col min="9" max="9" width="13.453125" customWidth="1"/>
    <col min="10" max="11" width="4.54296875" customWidth="1"/>
    <col min="12" max="12" width="7.7265625" customWidth="1"/>
    <col min="13" max="13" width="16.81640625" customWidth="1"/>
    <col min="14" max="14" width="3.7265625" customWidth="1"/>
    <col min="15" max="15" width="11" customWidth="1"/>
    <col min="16" max="16" width="14.7265625" customWidth="1"/>
    <col min="17" max="17" width="0.81640625" customWidth="1"/>
    <col min="18" max="18" width="16.7265625" customWidth="1"/>
    <col min="19" max="19" width="3" customWidth="1"/>
    <col min="20" max="20" width="22.1796875" customWidth="1"/>
  </cols>
  <sheetData>
    <row r="1" spans="1:20" ht="16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35">
      <c r="A2" s="50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52" t="s">
        <v>57</v>
      </c>
      <c r="S2" s="52"/>
      <c r="T2" s="52"/>
    </row>
    <row r="3" spans="1:20" ht="17.149999999999999" customHeight="1" x14ac:dyDescent="0.35">
      <c r="A3" s="50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53" t="s">
        <v>0</v>
      </c>
      <c r="S3" s="37"/>
      <c r="T3" s="37"/>
    </row>
    <row r="4" spans="1:20" ht="17.149999999999999" customHeight="1" x14ac:dyDescent="0.35">
      <c r="A4" s="48" t="s">
        <v>0</v>
      </c>
      <c r="B4" s="37"/>
      <c r="C4" s="37"/>
      <c r="D4" s="54" t="s">
        <v>1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8" t="s">
        <v>0</v>
      </c>
      <c r="T4" s="37"/>
    </row>
    <row r="5" spans="1:20" ht="17.149999999999999" customHeight="1" x14ac:dyDescent="0.35">
      <c r="A5" s="44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7.149999999999999" customHeight="1" x14ac:dyDescent="0.35">
      <c r="A6" s="50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17.149999999999999" customHeight="1" x14ac:dyDescent="0.35">
      <c r="A7" s="48" t="s">
        <v>0</v>
      </c>
      <c r="B7" s="37"/>
      <c r="C7" s="37"/>
      <c r="D7" s="51" t="s">
        <v>3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8" t="s">
        <v>0</v>
      </c>
      <c r="T7" s="37"/>
    </row>
    <row r="8" spans="1:20" ht="17.149999999999999" customHeight="1" x14ac:dyDescent="0.35">
      <c r="A8" s="44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15" customHeight="1" x14ac:dyDescent="0.35">
      <c r="A9" s="45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ht="15" customHeight="1" x14ac:dyDescent="0.35">
      <c r="A10" s="46" t="s">
        <v>56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7.149999999999999" customHeight="1" x14ac:dyDescent="0.35">
      <c r="A11" s="47" t="s">
        <v>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x14ac:dyDescent="0.35">
      <c r="A12" s="48" t="s">
        <v>0</v>
      </c>
      <c r="B12" s="37"/>
      <c r="C12" s="37"/>
      <c r="D12" s="37"/>
      <c r="E12" s="37"/>
      <c r="F12" s="37"/>
      <c r="G12" s="37"/>
      <c r="H12" s="37"/>
      <c r="I12" s="49" t="s">
        <v>5</v>
      </c>
      <c r="J12" s="43"/>
      <c r="K12" s="2" t="s">
        <v>6</v>
      </c>
      <c r="L12" s="49" t="s">
        <v>7</v>
      </c>
      <c r="M12" s="43"/>
      <c r="N12" s="43"/>
      <c r="O12" s="48" t="s">
        <v>0</v>
      </c>
      <c r="P12" s="37"/>
      <c r="Q12" s="37"/>
      <c r="R12" s="37"/>
      <c r="S12" s="37"/>
      <c r="T12" s="37"/>
    </row>
    <row r="13" spans="1:20" ht="0" hidden="1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5">
      <c r="A15" s="28" t="s">
        <v>8</v>
      </c>
      <c r="B15" s="28" t="s">
        <v>9</v>
      </c>
      <c r="C15" s="28" t="s">
        <v>10</v>
      </c>
      <c r="D15" s="31"/>
      <c r="E15" s="28" t="s">
        <v>11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8" t="s">
        <v>12</v>
      </c>
      <c r="R15" s="42"/>
      <c r="S15" s="31"/>
      <c r="T15" s="28" t="s">
        <v>13</v>
      </c>
    </row>
    <row r="16" spans="1:20" ht="20.5" customHeight="1" x14ac:dyDescent="0.35">
      <c r="A16" s="29"/>
      <c r="B16" s="29"/>
      <c r="C16" s="32"/>
      <c r="D16" s="33"/>
      <c r="E16" s="28" t="s">
        <v>14</v>
      </c>
      <c r="F16" s="31"/>
      <c r="G16" s="28" t="s">
        <v>15</v>
      </c>
      <c r="H16" s="12"/>
      <c r="I16" s="13"/>
      <c r="J16" s="36" t="s">
        <v>16</v>
      </c>
      <c r="K16" s="37"/>
      <c r="L16" s="37"/>
      <c r="M16" s="37"/>
      <c r="N16" s="37"/>
      <c r="O16" s="37"/>
      <c r="P16" s="37"/>
      <c r="Q16" s="32"/>
      <c r="R16" s="37"/>
      <c r="S16" s="33"/>
      <c r="T16" s="29"/>
    </row>
    <row r="17" spans="1:20" ht="16.399999999999999" customHeight="1" x14ac:dyDescent="0.35">
      <c r="A17" s="29"/>
      <c r="B17" s="29"/>
      <c r="C17" s="32"/>
      <c r="D17" s="33"/>
      <c r="E17" s="32"/>
      <c r="F17" s="33"/>
      <c r="G17" s="28" t="s">
        <v>17</v>
      </c>
      <c r="H17" s="38" t="s">
        <v>0</v>
      </c>
      <c r="I17" s="12"/>
      <c r="J17" s="39" t="s">
        <v>18</v>
      </c>
      <c r="K17" s="40"/>
      <c r="L17" s="40"/>
      <c r="M17" s="40"/>
      <c r="N17" s="40"/>
      <c r="O17" s="40"/>
      <c r="P17" s="41"/>
      <c r="Q17" s="32"/>
      <c r="R17" s="37"/>
      <c r="S17" s="33"/>
      <c r="T17" s="29"/>
    </row>
    <row r="18" spans="1:20" ht="17.149999999999999" customHeight="1" x14ac:dyDescent="0.35">
      <c r="A18" s="29"/>
      <c r="B18" s="29"/>
      <c r="C18" s="32"/>
      <c r="D18" s="33"/>
      <c r="E18" s="32"/>
      <c r="F18" s="33"/>
      <c r="G18" s="29"/>
      <c r="H18" s="28" t="s">
        <v>19</v>
      </c>
      <c r="I18" s="31"/>
      <c r="J18" s="28" t="s">
        <v>20</v>
      </c>
      <c r="K18" s="12"/>
      <c r="L18" s="12"/>
      <c r="M18" s="12"/>
      <c r="N18" s="12"/>
      <c r="O18" s="12"/>
      <c r="P18" s="13"/>
      <c r="Q18" s="32"/>
      <c r="R18" s="37"/>
      <c r="S18" s="33"/>
      <c r="T18" s="29"/>
    </row>
    <row r="19" spans="1:20" ht="50.15" customHeight="1" x14ac:dyDescent="0.35">
      <c r="A19" s="30"/>
      <c r="B19" s="30"/>
      <c r="C19" s="34"/>
      <c r="D19" s="35"/>
      <c r="E19" s="34"/>
      <c r="F19" s="35"/>
      <c r="G19" s="30"/>
      <c r="H19" s="34"/>
      <c r="I19" s="35"/>
      <c r="J19" s="28" t="s">
        <v>19</v>
      </c>
      <c r="K19" s="12"/>
      <c r="L19" s="13"/>
      <c r="M19" s="3" t="s">
        <v>21</v>
      </c>
      <c r="N19" s="28" t="s">
        <v>22</v>
      </c>
      <c r="O19" s="13"/>
      <c r="P19" s="3" t="s">
        <v>23</v>
      </c>
      <c r="Q19" s="34"/>
      <c r="R19" s="43"/>
      <c r="S19" s="35"/>
      <c r="T19" s="30"/>
    </row>
    <row r="20" spans="1:20" x14ac:dyDescent="0.35">
      <c r="A20" s="4" t="s">
        <v>24</v>
      </c>
      <c r="B20" s="4" t="s">
        <v>25</v>
      </c>
      <c r="C20" s="27" t="s">
        <v>26</v>
      </c>
      <c r="D20" s="13"/>
      <c r="E20" s="27" t="s">
        <v>27</v>
      </c>
      <c r="F20" s="13"/>
      <c r="G20" s="4" t="s">
        <v>28</v>
      </c>
      <c r="H20" s="27" t="s">
        <v>29</v>
      </c>
      <c r="I20" s="13"/>
      <c r="J20" s="27" t="s">
        <v>30</v>
      </c>
      <c r="K20" s="12"/>
      <c r="L20" s="13"/>
      <c r="M20" s="4" t="s">
        <v>31</v>
      </c>
      <c r="N20" s="27" t="s">
        <v>32</v>
      </c>
      <c r="O20" s="13"/>
      <c r="P20" s="4" t="s">
        <v>33</v>
      </c>
      <c r="Q20" s="27" t="s">
        <v>34</v>
      </c>
      <c r="R20" s="12"/>
      <c r="S20" s="13"/>
      <c r="T20" s="4" t="s">
        <v>35</v>
      </c>
    </row>
    <row r="21" spans="1:20" ht="60" customHeight="1" x14ac:dyDescent="0.35">
      <c r="A21" s="5" t="s">
        <v>36</v>
      </c>
      <c r="B21" s="5" t="s">
        <v>37</v>
      </c>
      <c r="C21" s="21" t="s">
        <v>38</v>
      </c>
      <c r="D21" s="13"/>
      <c r="E21" s="24">
        <f>G21+H21+J21+M21+N21+P21</f>
        <v>8181698.1899999995</v>
      </c>
      <c r="F21" s="13"/>
      <c r="G21" s="6">
        <v>4252580.01</v>
      </c>
      <c r="H21" s="24">
        <v>0</v>
      </c>
      <c r="I21" s="13"/>
      <c r="J21" s="24">
        <v>0</v>
      </c>
      <c r="K21" s="12"/>
      <c r="L21" s="13"/>
      <c r="M21" s="6">
        <v>0</v>
      </c>
      <c r="N21" s="24">
        <v>0</v>
      </c>
      <c r="O21" s="13"/>
      <c r="P21" s="6">
        <v>3929118.18</v>
      </c>
      <c r="Q21" s="15">
        <v>42704</v>
      </c>
      <c r="R21" s="12"/>
      <c r="S21" s="13"/>
      <c r="T21" s="7" t="s">
        <v>0</v>
      </c>
    </row>
    <row r="22" spans="1:20" ht="59.25" customHeight="1" x14ac:dyDescent="0.35">
      <c r="A22" s="5" t="s">
        <v>39</v>
      </c>
      <c r="B22" s="5" t="s">
        <v>40</v>
      </c>
      <c r="C22" s="21" t="s">
        <v>41</v>
      </c>
      <c r="D22" s="13"/>
      <c r="E22" s="25">
        <f t="shared" ref="E22:E26" si="0">G22+H22+J22+M22+N22+P22</f>
        <v>1662554.7599999998</v>
      </c>
      <c r="F22" s="26"/>
      <c r="G22" s="10">
        <v>1090762.48</v>
      </c>
      <c r="H22" s="24">
        <v>0</v>
      </c>
      <c r="I22" s="13"/>
      <c r="J22" s="24">
        <v>0</v>
      </c>
      <c r="K22" s="12"/>
      <c r="L22" s="13"/>
      <c r="M22" s="6">
        <v>150430.68</v>
      </c>
      <c r="N22" s="24">
        <v>0</v>
      </c>
      <c r="O22" s="13"/>
      <c r="P22" s="10">
        <v>421361.6</v>
      </c>
      <c r="Q22" s="15">
        <v>42675</v>
      </c>
      <c r="R22" s="12"/>
      <c r="S22" s="13"/>
      <c r="T22" s="7" t="s">
        <v>0</v>
      </c>
    </row>
    <row r="23" spans="1:20" ht="59.25" customHeight="1" x14ac:dyDescent="0.35">
      <c r="A23" s="5" t="s">
        <v>42</v>
      </c>
      <c r="B23" s="5" t="s">
        <v>43</v>
      </c>
      <c r="C23" s="21" t="s">
        <v>44</v>
      </c>
      <c r="D23" s="13"/>
      <c r="E23" s="25">
        <f t="shared" si="0"/>
        <v>4631206.32</v>
      </c>
      <c r="F23" s="26"/>
      <c r="G23" s="6">
        <v>2564528.9500000002</v>
      </c>
      <c r="H23" s="24">
        <v>0</v>
      </c>
      <c r="I23" s="13"/>
      <c r="J23" s="24">
        <v>0</v>
      </c>
      <c r="K23" s="12"/>
      <c r="L23" s="13"/>
      <c r="M23" s="6">
        <v>0</v>
      </c>
      <c r="N23" s="24">
        <v>0</v>
      </c>
      <c r="O23" s="13"/>
      <c r="P23" s="6">
        <v>2066677.37</v>
      </c>
      <c r="Q23" s="15">
        <v>42675</v>
      </c>
      <c r="R23" s="12"/>
      <c r="S23" s="13"/>
      <c r="T23" s="7" t="s">
        <v>0</v>
      </c>
    </row>
    <row r="24" spans="1:20" ht="47.25" customHeight="1" x14ac:dyDescent="0.35">
      <c r="A24" s="5" t="s">
        <v>45</v>
      </c>
      <c r="B24" s="5" t="s">
        <v>46</v>
      </c>
      <c r="C24" s="21" t="s">
        <v>47</v>
      </c>
      <c r="D24" s="13"/>
      <c r="E24" s="25">
        <f t="shared" si="0"/>
        <v>3514074.83</v>
      </c>
      <c r="F24" s="26"/>
      <c r="G24" s="6">
        <v>2149959.59</v>
      </c>
      <c r="H24" s="24">
        <v>0</v>
      </c>
      <c r="I24" s="13"/>
      <c r="J24" s="24">
        <v>0</v>
      </c>
      <c r="K24" s="12"/>
      <c r="L24" s="13"/>
      <c r="M24" s="6">
        <v>0</v>
      </c>
      <c r="N24" s="24">
        <v>0</v>
      </c>
      <c r="O24" s="13"/>
      <c r="P24" s="6">
        <v>1364115.24</v>
      </c>
      <c r="Q24" s="15">
        <v>42726</v>
      </c>
      <c r="R24" s="12"/>
      <c r="S24" s="13"/>
      <c r="T24" s="7" t="s">
        <v>0</v>
      </c>
    </row>
    <row r="25" spans="1:20" ht="48" customHeight="1" x14ac:dyDescent="0.35">
      <c r="A25" s="5" t="s">
        <v>48</v>
      </c>
      <c r="B25" s="5" t="s">
        <v>49</v>
      </c>
      <c r="C25" s="21" t="s">
        <v>50</v>
      </c>
      <c r="D25" s="13"/>
      <c r="E25" s="25">
        <f t="shared" si="0"/>
        <v>2321751.5</v>
      </c>
      <c r="F25" s="26"/>
      <c r="G25" s="6">
        <v>1438947.15</v>
      </c>
      <c r="H25" s="24">
        <v>0</v>
      </c>
      <c r="I25" s="13"/>
      <c r="J25" s="24">
        <v>0</v>
      </c>
      <c r="K25" s="12"/>
      <c r="L25" s="13"/>
      <c r="M25" s="6">
        <v>699000</v>
      </c>
      <c r="N25" s="24">
        <v>0</v>
      </c>
      <c r="O25" s="13"/>
      <c r="P25" s="6">
        <v>183804.35</v>
      </c>
      <c r="Q25" s="15">
        <v>42726</v>
      </c>
      <c r="R25" s="12"/>
      <c r="S25" s="13"/>
      <c r="T25" s="7" t="s">
        <v>0</v>
      </c>
    </row>
    <row r="26" spans="1:20" ht="57.75" customHeight="1" thickBot="1" x14ac:dyDescent="0.4">
      <c r="A26" s="5" t="s">
        <v>51</v>
      </c>
      <c r="B26" s="5" t="s">
        <v>52</v>
      </c>
      <c r="C26" s="21" t="s">
        <v>53</v>
      </c>
      <c r="D26" s="13"/>
      <c r="E26" s="22">
        <f t="shared" si="0"/>
        <v>3600373.5700000003</v>
      </c>
      <c r="F26" s="23"/>
      <c r="G26" s="10">
        <v>2277486.27</v>
      </c>
      <c r="H26" s="24">
        <v>0</v>
      </c>
      <c r="I26" s="13"/>
      <c r="J26" s="24">
        <v>0</v>
      </c>
      <c r="K26" s="12"/>
      <c r="L26" s="13"/>
      <c r="M26" s="6">
        <v>0</v>
      </c>
      <c r="N26" s="24">
        <v>0</v>
      </c>
      <c r="O26" s="13"/>
      <c r="P26" s="10">
        <v>1322887.3</v>
      </c>
      <c r="Q26" s="15">
        <v>42705</v>
      </c>
      <c r="R26" s="12"/>
      <c r="S26" s="13"/>
      <c r="T26" s="7" t="s">
        <v>0</v>
      </c>
    </row>
    <row r="27" spans="1:20" x14ac:dyDescent="0.35">
      <c r="A27" s="16" t="s">
        <v>54</v>
      </c>
      <c r="B27" s="17"/>
      <c r="C27" s="17"/>
      <c r="D27" s="17"/>
      <c r="E27" s="18"/>
      <c r="F27" s="8">
        <f>SUM(E21:F26)</f>
        <v>23911659.170000002</v>
      </c>
      <c r="G27" s="8">
        <f>SUM(G21:G26)</f>
        <v>13774264.450000001</v>
      </c>
      <c r="H27" s="19">
        <v>0</v>
      </c>
      <c r="I27" s="18"/>
      <c r="J27" s="19">
        <v>0</v>
      </c>
      <c r="K27" s="17"/>
      <c r="L27" s="18"/>
      <c r="M27" s="8">
        <f>SUM(M21:M26)</f>
        <v>849430.67999999993</v>
      </c>
      <c r="N27" s="19">
        <v>0</v>
      </c>
      <c r="O27" s="18"/>
      <c r="P27" s="8">
        <f>SUM(P21:P26)</f>
        <v>9287964.040000001</v>
      </c>
      <c r="Q27" s="20" t="s">
        <v>0</v>
      </c>
      <c r="R27" s="17"/>
      <c r="S27" s="17"/>
      <c r="T27" s="18"/>
    </row>
    <row r="28" spans="1:20" ht="16.899999999999999" customHeight="1" x14ac:dyDescent="0.35">
      <c r="A28" s="11" t="s">
        <v>55</v>
      </c>
      <c r="B28" s="12"/>
      <c r="C28" s="12"/>
      <c r="D28" s="12"/>
      <c r="E28" s="12"/>
      <c r="F28" s="13"/>
      <c r="G28" s="14">
        <v>13890264.470000001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</row>
    <row r="29" spans="1:20" ht="33.6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36.75" customHeight="1" x14ac:dyDescent="0.35"/>
  </sheetData>
  <mergeCells count="85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8:F28"/>
    <mergeCell ref="G28:T28"/>
    <mergeCell ref="Q26:S26"/>
    <mergeCell ref="A27:E27"/>
    <mergeCell ref="H27:I27"/>
    <mergeCell ref="J27:L27"/>
    <mergeCell ref="N27:O27"/>
    <mergeCell ref="Q27:T27"/>
    <mergeCell ref="C26:D26"/>
    <mergeCell ref="E26:F26"/>
    <mergeCell ref="H26:I26"/>
    <mergeCell ref="J26:L26"/>
    <mergeCell ref="N26:O26"/>
  </mergeCells>
  <pageMargins left="0.39370078740157499" right="0.39370078740157499" top="0.39370078740157499" bottom="0.85177795275590595" header="0.39370078740157499" footer="0.39370078740157499"/>
  <pageSetup paperSize="9" scale="69" orientation="landscape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2F8164E9E6A0042A3B980811B4FD5A4" ma:contentTypeVersion="21" ma:contentTypeDescription="Kurkite naują dokumentą." ma:contentTypeScope="" ma:versionID="e62ce8e8711d69810c6719310ec067c3">
  <xsd:schema xmlns:xsd="http://www.w3.org/2001/XMLSchema" xmlns:xs="http://www.w3.org/2001/XMLSchema" xmlns:p="http://schemas.microsoft.com/office/2006/metadata/properties" xmlns:ns2="http://ecm4d/sfmis/fields" targetNamespace="http://schemas.microsoft.com/office/2006/metadata/properties" ma:root="true" ma:fieldsID="5f9580bce32344b1917ed449807ab1ac" ns2:_="">
    <xsd:import namespace="http://ecm4d/sfmis/fields"/>
    <xsd:element name="properties">
      <xsd:complexType>
        <xsd:sequence>
          <xsd:element name="documentManagement">
            <xsd:complexType>
              <xsd:all>
                <xsd:element ref="ns2:SFMISProjectInternalId" minOccurs="0"/>
                <xsd:element ref="ns2:SFMISDocumentUploadedInternalBy" minOccurs="0"/>
                <xsd:element ref="ns2:SFMISDocumentObjectId" minOccurs="0"/>
                <xsd:element ref="ns2:SFMISDocumentRemovedInternalBy" minOccurs="0"/>
                <xsd:element ref="ns2:SFMISDocumentSupersededInternalBy" minOccurs="0"/>
                <xsd:element ref="ns2:SFMISDocumentId" minOccurs="0"/>
                <xsd:element ref="ns2:SFMISDocumentRemovedBy" minOccurs="0"/>
                <xsd:element ref="ns2:SFMISDocumentSupersededBy" minOccurs="0"/>
                <xsd:element ref="ns2:SFMISDocumentFileExtension" minOccurs="0"/>
                <xsd:element ref="ns2:SFMISDocumentUploaded" minOccurs="0"/>
                <xsd:element ref="ns2:SFMISDocumentDate" minOccurs="0"/>
                <xsd:element ref="ns2:SFMISDocumentFileName" minOccurs="0"/>
                <xsd:element ref="ns2:SFMISDocumentFullTitle" minOccurs="0"/>
                <xsd:element ref="ns2:SFMISDocumentObjectType" minOccurs="0"/>
                <xsd:element ref="ns2:SFMISDocumentRemoved" minOccurs="0"/>
                <xsd:element ref="ns2:SFMISDocumentSize" minOccurs="0"/>
                <xsd:element ref="ns2:SFMISDocumentSuperseded" minOccurs="0"/>
                <xsd:element ref="ns2:SFMISDocumentType" minOccurs="0"/>
                <xsd:element ref="ns2:SFMISDocumentDescription" minOccurs="0"/>
                <xsd:element ref="ns2:SFMISDocumentUploadedBy" minOccurs="0"/>
                <xsd:element ref="ns2:SFMISProjec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ecm4d/sfmis/fields" elementFormDefault="qualified">
    <xsd:import namespace="http://schemas.microsoft.com/office/2006/documentManagement/types"/>
    <xsd:import namespace="http://schemas.microsoft.com/office/infopath/2007/PartnerControls"/>
    <xsd:element name="SFMISProjectInternalId" ma:index="8" nillable="true" ma:displayName="Projekto identifikatorius" ma:internalName="SFMISProjectInternalId">
      <xsd:simpleType>
        <xsd:restriction base="dms:Text">
          <xsd:maxLength value="255"/>
        </xsd:restriction>
      </xsd:simpleType>
    </xsd:element>
    <xsd:element name="SFMISDocumentUploadedInternalBy" ma:index="9" nillable="true" ma:displayName="Dokumentą įkėlė (vidinis vardas)" ma:internalName="SFMISDocumentUploadedInternalBy">
      <xsd:simpleType>
        <xsd:restriction base="dms:Text">
          <xsd:maxLength value="255"/>
        </xsd:restriction>
      </xsd:simpleType>
    </xsd:element>
    <xsd:element name="SFMISDocumentObjectId" ma:index="10" nillable="true" ma:displayName="Objekto numeris" ma:internalName="SFMISDocumentObjectId">
      <xsd:simpleType>
        <xsd:restriction base="dms:Text">
          <xsd:maxLength value="255"/>
        </xsd:restriction>
      </xsd:simpleType>
    </xsd:element>
    <xsd:element name="SFMISDocumentRemovedInternalBy" ma:index="11" nillable="true" ma:displayName="Dokumentą pašalino (vidinis vardas)" ma:internalName="SFMISDocumentRemovedInternalBy">
      <xsd:simpleType>
        <xsd:restriction base="dms:Text">
          <xsd:maxLength value="255"/>
        </xsd:restriction>
      </xsd:simpleType>
    </xsd:element>
    <xsd:element name="SFMISDocumentSupersededInternalBy" ma:index="12" nillable="true" ma:displayName="Dokumentą pakeitė (vidinis vardas)" ma:internalName="SFMISDocumentSupersededInternalBy">
      <xsd:simpleType>
        <xsd:restriction base="dms:Text">
          <xsd:maxLength value="255"/>
        </xsd:restriction>
      </xsd:simpleType>
    </xsd:element>
    <xsd:element name="SFMISDocumentId" ma:index="13" nillable="true" ma:displayName="Dokumento numeris" ma:internalName="SFMISDocumentId">
      <xsd:simpleType>
        <xsd:restriction base="dms:Text">
          <xsd:maxLength value="255"/>
        </xsd:restriction>
      </xsd:simpleType>
    </xsd:element>
    <xsd:element name="SFMISDocumentRemovedBy" ma:index="14" nillable="true" ma:displayName="Dokumentą pašalino" ma:internalName="SFMISDocumentRemovedBy">
      <xsd:simpleType>
        <xsd:restriction base="dms:Text">
          <xsd:maxLength value="255"/>
        </xsd:restriction>
      </xsd:simpleType>
    </xsd:element>
    <xsd:element name="SFMISDocumentSupersededBy" ma:index="15" nillable="true" ma:displayName="Dokumentą pakeitė" ma:internalName="SFMISDocumentSupersededBy">
      <xsd:simpleType>
        <xsd:restriction base="dms:Text">
          <xsd:maxLength value="255"/>
        </xsd:restriction>
      </xsd:simpleType>
    </xsd:element>
    <xsd:element name="SFMISDocumentFileExtension" ma:index="16" nillable="true" ma:displayName="Rinkmenos plėtinys" ma:internalName="SFMISDocumentFileExtension">
      <xsd:simpleType>
        <xsd:restriction base="dms:Text">
          <xsd:maxLength value="255"/>
        </xsd:restriction>
      </xsd:simpleType>
    </xsd:element>
    <xsd:element name="SFMISDocumentUploaded" ma:index="17" nillable="true" ma:displayName="Dokumentas įkeltas" ma:format="DateTime" ma:internalName="SFMISDocumentUploaded">
      <xsd:simpleType>
        <xsd:restriction base="dms:DateTime"/>
      </xsd:simpleType>
    </xsd:element>
    <xsd:element name="SFMISDocumentDate" ma:index="18" nillable="true" ma:displayName="Dokumento data" ma:format="DateTime" ma:internalName="SFMISDocumentDate">
      <xsd:simpleType>
        <xsd:restriction base="dms:DateTime"/>
      </xsd:simpleType>
    </xsd:element>
    <xsd:element name="SFMISDocumentFileName" ma:index="19" nillable="true" ma:displayName="Rinkmenos pavadinimas" ma:internalName="SFMISDocumentFileName">
      <xsd:simpleType>
        <xsd:restriction base="dms:Text">
          <xsd:maxLength value="255"/>
        </xsd:restriction>
      </xsd:simpleType>
    </xsd:element>
    <xsd:element name="SFMISDocumentFullTitle" ma:index="20" nillable="true" ma:displayName="Dokumento pavadinimas" ma:internalName="SFMISDocumentFullTitle">
      <xsd:simpleType>
        <xsd:restriction base="dms:Note">
          <xsd:maxLength value="255"/>
        </xsd:restriction>
      </xsd:simpleType>
    </xsd:element>
    <xsd:element name="SFMISDocumentObjectType" ma:index="21" nillable="true" ma:displayName="Objekto tipas" ma:internalName="SFMISDocumentObjectType">
      <xsd:simpleType>
        <xsd:restriction base="dms:Text">
          <xsd:maxLength value="255"/>
        </xsd:restriction>
      </xsd:simpleType>
    </xsd:element>
    <xsd:element name="SFMISDocumentRemoved" ma:index="22" nillable="true" ma:displayName="Dokumentas pašalintas" ma:format="DateTime" ma:internalName="SFMISDocumentRemoved">
      <xsd:simpleType>
        <xsd:restriction base="dms:DateTime"/>
      </xsd:simpleType>
    </xsd:element>
    <xsd:element name="SFMISDocumentSize" ma:index="23" nillable="true" ma:displayName="Dokumento dydis" ma:internalName="SFMISDocumentSize">
      <xsd:simpleType>
        <xsd:restriction base="dms:Unknown"/>
      </xsd:simpleType>
    </xsd:element>
    <xsd:element name="SFMISDocumentSuperseded" ma:index="24" nillable="true" ma:displayName="Dokumentas pakeistas" ma:format="DateTime" ma:internalName="SFMISDocumentSuperseded">
      <xsd:simpleType>
        <xsd:restriction base="dms:DateTime"/>
      </xsd:simpleType>
    </xsd:element>
    <xsd:element name="SFMISDocumentType" ma:index="25" nillable="true" ma:displayName="Dokumento tipas" ma:internalName="SFMISDocumentType">
      <xsd:simpleType>
        <xsd:restriction base="dms:Text">
          <xsd:maxLength value="255"/>
        </xsd:restriction>
      </xsd:simpleType>
    </xsd:element>
    <xsd:element name="SFMISDocumentDescription" ma:index="26" nillable="true" ma:displayName="Dokumento aprašymas" ma:internalName="SFMISDocumentDescription">
      <xsd:simpleType>
        <xsd:restriction base="dms:Note">
          <xsd:maxLength value="255"/>
        </xsd:restriction>
      </xsd:simpleType>
    </xsd:element>
    <xsd:element name="SFMISDocumentUploadedBy" ma:index="27" nillable="true" ma:displayName="Dokumentą įkėlė" ma:internalName="SFMISDocumentUploadedBy">
      <xsd:simpleType>
        <xsd:restriction base="dms:Text">
          <xsd:maxLength value="255"/>
        </xsd:restriction>
      </xsd:simpleType>
    </xsd:element>
    <xsd:element name="SFMISProjectId" ma:index="28" nillable="true" ma:displayName="Projekto numeris" ma:internalName="SFMISProject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FMISDocumentType xmlns="http://ecm4d/sfmis/fields">Kitas dokumentas</SFMISDocumentType>
    <SFMISDocumentSupersededInternalBy xmlns="http://ecm4d/sfmis/fields">sfmis</SFMISDocumentSupersededInternalBy>
    <SFMISDocumentId xmlns="http://ecm4d/sfmis/fields" xsi:nil="true"/>
    <SFMISDocumentSize xmlns="http://ecm4d/sfmis/fields">16</SFMISDocumentSize>
    <SFMISDocumentRemovedBy xmlns="http://ecm4d/sfmis/fields" xsi:nil="true"/>
    <SFMISDocumentDate xmlns="http://ecm4d/sfmis/fields">2022-12-09T12:38:00+00:00</SFMISDocumentDate>
    <SFMISDocumentFileName xmlns="http://ecm4d/sfmis/fields">Sprendimo+TS_18_priedas</SFMISDocumentFileName>
    <SFMISDocumentSuperseded xmlns="http://ecm4d/sfmis/fields">2022-12-09T12:40:00+00:00</SFMISDocumentSuperseded>
    <SFMISDocumentObjectType xmlns="http://ecm4d/sfmis/fields">Sutartis</SFMISDocumentObjectType>
    <SFMISDocumentDescription xmlns="http://ecm4d/sfmis/fields">""</SFMISDocumentDescription>
    <SFMISProjectInternalId xmlns="http://ecm4d/sfmis/fields">2585</SFMISProjectInternalId>
    <SFMISDocumentSupersededBy xmlns="http://ecm4d/sfmis/fields">sfmis sfmis</SFMISDocumentSupersededBy>
    <SFMISDocumentUploadedBy xmlns="http://ecm4d/sfmis/fields">sfmis sfmis</SFMISDocumentUploadedBy>
    <SFMISDocumentRemovedInternalBy xmlns="http://ecm4d/sfmis/fields" xsi:nil="true"/>
    <SFMISDocumentObjectId xmlns="http://ecm4d/sfmis/fields" xsi:nil="true"/>
    <SFMISDocumentFullTitle xmlns="http://ecm4d/sfmis/fields">Sprendimo+TS_18_priedas</SFMISDocumentFullTitle>
    <SFMISDocumentUploaded xmlns="http://ecm4d/sfmis/fields">2022-12-09T12:35:00+00:00</SFMISDocumentUploaded>
    <SFMISDocumentFileExtension xmlns="http://ecm4d/sfmis/fields">xlsx</SFMISDocumentFileExtension>
    <SFMISDocumentUploadedInternalBy xmlns="http://ecm4d/sfmis/fields">sfmis</SFMISDocumentUploadedInternalBy>
    <SFMISDocumentRemoved xmlns="http://ecm4d/sfmis/fields" xsi:nil="true"/>
    <SFMISProjectId xmlns="http://ecm4d/sfmis/fields">05.3.2-APVA-R-014-51-0002</SFMISProject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FC6D93-B693-4F31-8E46-FCC903A1D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ecm4d/sfmis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05947C-B3B2-49D8-B096-01934EB795B2}">
  <ds:schemaRefs>
    <ds:schemaRef ds:uri="http://schemas.microsoft.com/office/2006/metadata/properties"/>
    <ds:schemaRef ds:uri="http://schemas.microsoft.com/office/infopath/2007/PartnerControls"/>
    <ds:schemaRef ds:uri="http://ecm4d/sfmis/fields"/>
  </ds:schemaRefs>
</ds:datastoreItem>
</file>

<file path=customXml/itemProps3.xml><?xml version="1.0" encoding="utf-8"?>
<ds:datastoreItem xmlns:ds="http://schemas.openxmlformats.org/officeDocument/2006/customXml" ds:itemID="{607CF773-9996-41ED-B83D-06F4D19C1B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2016-08-31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Sprendimo+TS_18_priedas</dc:title>
  <dc:creator>Loreta Veličkaitė</dc:creator>
  <cp:lastModifiedBy>Lina Preikšaitytė</cp:lastModifiedBy>
  <cp:lastPrinted>2022-11-24T13:38:17Z</cp:lastPrinted>
  <dcterms:created xsi:type="dcterms:W3CDTF">2022-11-08T13:42:39Z</dcterms:created>
  <dcterms:modified xsi:type="dcterms:W3CDTF">2022-12-15T09:45:52Z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0x010100E2F8164E9E6A0042A3B980811B4FD5A4</vt:lpwstr>
  </property>
</Properties>
</file>