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F30" i="1" l="1"/>
  <c r="M30" i="1"/>
  <c r="H30" i="1"/>
  <c r="G30" i="1"/>
</calcChain>
</file>

<file path=xl/sharedStrings.xml><?xml version="1.0" encoding="utf-8"?>
<sst xmlns="http://schemas.openxmlformats.org/spreadsheetml/2006/main" count="83" uniqueCount="64">
  <si>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</si>
  <si>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</si>
  <si>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</si>
  <si>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</si>
  <si>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</si>
  <si>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ŠIAULIŲ REGIONO PROJEKTŲ SĄRAŠAS</t>
    </r>
  </si>
  <si>
    <t>2017-07-28</t>
  </si>
  <si>
    <t>Nr.</t>
  </si>
  <si>
    <t>09.1.3-CPVA-R-724-61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</si>
  <si>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</si>
  <si>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</si>
  <si>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</si>
  <si>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</si>
  <si>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</si>
  <si>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</si>
  <si>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</si>
  <si>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</si>
  <si>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</si>
  <si>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</si>
  <si>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</si>
  <si>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</si>
  <si>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</si>
  <si>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</si>
  <si>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</si>
  <si>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</si>
  <si>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</si>
  <si>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</si>
  <si>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</si>
  <si>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</si>
  <si>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</si>
  <si>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</si>
  <si>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</si>
  <si>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</si>
  <si>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</si>
  <si>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</si>
  <si>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</si>
  <si>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</si>
  <si>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</si>
  <si>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</si>
  <si>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Akmenės rajono savivaldybės bendrojo ugdymo įstaigų modernizavimas</t>
  </si>
  <si>
    <t>Projekto parengtumui taikomi reikalavimai planuojami įvykdyti iki paraiškos pateikimo</t>
  </si>
  <si>
    <t>2.</t>
  </si>
  <si>
    <t>Joniškio rajono savivaldybės admnistracija</t>
  </si>
  <si>
    <t>Joniškio „Aušros“ gimnazijos modernizacija</t>
  </si>
  <si>
    <t>Projekto parengtumui taikomi reikalavimai planuojami įvykdyti iki paraiškos pateikimo.</t>
  </si>
  <si>
    <t>3.</t>
  </si>
  <si>
    <t>Kelmės rajono savivaldybės administracija</t>
  </si>
  <si>
    <t>Kelmės rajono bendrojo ugdymo mokyklų modernizavimas ir įrangos įsigijimas</t>
  </si>
  <si>
    <t>4.</t>
  </si>
  <si>
    <t>Pakruojo rajono savivaldybės administracija</t>
  </si>
  <si>
    <t>Bendrojo lavinimo ugdymo įstaigų, mokymosi ir ugdymo aplinkų atnaujinimas ir plėtra Pakruojo rajono savivaldybės teritorijoje</t>
  </si>
  <si>
    <t>5.</t>
  </si>
  <si>
    <t>Radviliškio rajono savivaldybės administracija</t>
  </si>
  <si>
    <t>Komfortiškų ir funkcionalių edukacinių erdvių įrengimas Radviliškio Lizdeikos gimnazijoje</t>
  </si>
  <si>
    <t>6.</t>
  </si>
  <si>
    <t>Šiaulių miesto savivaldybės administracija</t>
  </si>
  <si>
    <t>Šiaulių Didždvario gimnazijos ir Šiaulių „Juventos“ progimnazijos ugdymo aplinkos modernizavimas</t>
  </si>
  <si>
    <t>7.</t>
  </si>
  <si>
    <t>Šiaulių rajono savivaldybės administracija</t>
  </si>
  <si>
    <t>Šiaulių r. Kuršėnų Pavenčių mokyklos-daugiafunkcinio centro modernizavimas</t>
  </si>
  <si>
    <t>IŠ VISO:</t>
  </si>
  <si>
    <t>Regionui numatytas ES struktūrinių fondų lėšų limitas:</t>
  </si>
  <si>
    <t xml:space="preserve">
</t>
  </si>
  <si>
    <t>PATVIRTINTA
Šiaulių regiono plėtros tarybos 2017 m.liepos 28 d. sprendimu Nr. 51/5S-52 (Šiaulių regiono plėtros tarybos  2023 m. sausio 13 d. sprendimo Nr. ŠR/TS-1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</si>
</sst>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98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1" fillId="0" borderId="0" xfId="0" applyFont="1"/>
    <xf numFmtId="4" fontId="1" fillId="0" borderId="0" xfId="0" applyNumberFormat="1" applyFont="1"/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0" fontId="1" fillId="0" borderId="26" xfId="1" applyFont="1" applyBorder="1" applyAlignment="1">
      <alignment vertical="top" wrapText="1"/>
    </xf>
    <xf numFmtId="0" fontId="1" fillId="0" borderId="27" xfId="1" applyFont="1" applyBorder="1" applyAlignment="1">
      <alignment vertical="top" wrapText="1"/>
    </xf>
    <xf numFmtId="164" fontId="1" fillId="0" borderId="0" xfId="0" applyNumberFormat="1" applyFont="1"/>
    <xf numFmtId="164" fontId="8" fillId="0" borderId="2" xfId="1" applyNumberFormat="1" applyFont="1" applyBorder="1" applyAlignment="1">
      <alignment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4" fillId="0" borderId="0" xfId="1" applyFont="1" applyAlignment="1">
      <alignment vertical="top" wrapText="1" readingOrder="1"/>
    </xf>
    <xf numFmtId="0" fontId="15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3" fillId="0" borderId="17" xfId="1" applyFont="1" applyBorder="1" applyAlignment="1">
      <alignment horizontal="right" vertical="top" wrapText="1"/>
    </xf>
    <xf numFmtId="0" fontId="13" fillId="0" borderId="3" xfId="1" applyFont="1" applyBorder="1" applyAlignment="1">
      <alignment horizontal="right" vertical="top" wrapText="1"/>
    </xf>
    <xf numFmtId="0" fontId="13" fillId="0" borderId="15" xfId="1" applyFont="1" applyBorder="1" applyAlignment="1">
      <alignment horizontal="right" vertical="top" wrapText="1"/>
    </xf>
    <xf numFmtId="0" fontId="13" fillId="0" borderId="16" xfId="1" applyFont="1" applyBorder="1" applyAlignment="1">
      <alignment horizontal="right" vertical="top" wrapText="1"/>
    </xf>
    <xf numFmtId="2" fontId="13" fillId="0" borderId="17" xfId="1" applyNumberFormat="1" applyFont="1" applyBorder="1" applyAlignment="1">
      <alignment horizontal="right" vertical="top" wrapText="1"/>
    </xf>
    <xf numFmtId="2" fontId="13" fillId="0" borderId="3" xfId="1" applyNumberFormat="1" applyFont="1" applyBorder="1" applyAlignment="1">
      <alignment horizontal="right" vertical="top" wrapText="1"/>
    </xf>
    <xf numFmtId="2" fontId="13" fillId="0" borderId="15" xfId="1" applyNumberFormat="1" applyFont="1" applyBorder="1" applyAlignment="1">
      <alignment horizontal="right" vertical="top" wrapText="1"/>
    </xf>
    <xf numFmtId="2" fontId="13" fillId="0" borderId="16" xfId="1" applyNumberFormat="1" applyFont="1" applyBorder="1" applyAlignment="1">
      <alignment horizontal="right" vertical="top" wrapText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GridLines="0" tabSelected="1" zoomScale="90" zoomScaleNormal="9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19.2" customHeight="1" x14ac:dyDescent="0.3">
      <c r="R1" s="50" t="s">
        <v>62</v>
      </c>
      <c r="S1" s="51"/>
      <c r="T1" s="51"/>
    </row>
    <row r="2" spans="1:20" ht="72" customHeight="1" x14ac:dyDescent="0.3">
      <c r="A2" s="22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36" t="s">
        <v>63</v>
      </c>
      <c r="S2" s="37"/>
      <c r="T2" s="37"/>
    </row>
    <row r="3" spans="1:20" ht="16.95" customHeight="1" x14ac:dyDescent="0.3">
      <c r="A3" s="22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38" t="s">
        <v>0</v>
      </c>
      <c r="S3" s="21"/>
      <c r="T3" s="21"/>
    </row>
    <row r="4" spans="1:20" ht="16.95" customHeight="1" x14ac:dyDescent="0.3">
      <c r="A4" s="23" t="s">
        <v>0</v>
      </c>
      <c r="B4" s="21"/>
      <c r="C4" s="21"/>
      <c r="D4" s="39" t="s">
        <v>1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3" t="s">
        <v>0</v>
      </c>
      <c r="T4" s="21"/>
    </row>
    <row r="5" spans="1:20" ht="17.100000000000001" customHeight="1" x14ac:dyDescent="0.3">
      <c r="A5" s="20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16.95" customHeight="1" x14ac:dyDescent="0.3">
      <c r="A6" s="22" t="s">
        <v>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16.95" customHeight="1" x14ac:dyDescent="0.3">
      <c r="A7" s="23" t="s">
        <v>0</v>
      </c>
      <c r="B7" s="21"/>
      <c r="C7" s="21"/>
      <c r="D7" s="24" t="s">
        <v>3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3" t="s">
        <v>0</v>
      </c>
      <c r="T7" s="21"/>
    </row>
    <row r="8" spans="1:20" ht="16.95" customHeight="1" x14ac:dyDescent="0.3">
      <c r="A8" s="20" t="s">
        <v>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15" customHeight="1" x14ac:dyDescent="0.3">
      <c r="A9" s="43" t="s">
        <v>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5" customHeight="1" x14ac:dyDescent="0.3">
      <c r="A10" s="44" t="s">
        <v>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17.100000000000001" customHeight="1" x14ac:dyDescent="0.3">
      <c r="A11" s="45" t="s">
        <v>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3">
      <c r="A12" s="23" t="s">
        <v>0</v>
      </c>
      <c r="B12" s="21"/>
      <c r="C12" s="21"/>
      <c r="D12" s="21"/>
      <c r="E12" s="21"/>
      <c r="F12" s="21"/>
      <c r="G12" s="21"/>
      <c r="H12" s="21"/>
      <c r="I12" s="46" t="s">
        <v>6</v>
      </c>
      <c r="J12" s="25"/>
      <c r="K12" s="2" t="s">
        <v>7</v>
      </c>
      <c r="L12" s="46" t="s">
        <v>8</v>
      </c>
      <c r="M12" s="25"/>
      <c r="N12" s="25"/>
      <c r="O12" s="23" t="s">
        <v>0</v>
      </c>
      <c r="P12" s="21"/>
      <c r="Q12" s="21"/>
      <c r="R12" s="21"/>
      <c r="S12" s="21"/>
      <c r="T12" s="21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6" t="s">
        <v>9</v>
      </c>
      <c r="B15" s="26" t="s">
        <v>10</v>
      </c>
      <c r="C15" s="26" t="s">
        <v>11</v>
      </c>
      <c r="D15" s="33"/>
      <c r="E15" s="26" t="s">
        <v>12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26" t="s">
        <v>13</v>
      </c>
      <c r="R15" s="42"/>
      <c r="S15" s="33"/>
      <c r="T15" s="26" t="s">
        <v>14</v>
      </c>
    </row>
    <row r="16" spans="1:20" ht="20.399999999999999" customHeight="1" x14ac:dyDescent="0.3">
      <c r="A16" s="27"/>
      <c r="B16" s="27"/>
      <c r="C16" s="40"/>
      <c r="D16" s="41"/>
      <c r="E16" s="26" t="s">
        <v>15</v>
      </c>
      <c r="F16" s="33"/>
      <c r="G16" s="26" t="s">
        <v>16</v>
      </c>
      <c r="H16" s="17"/>
      <c r="I16" s="18"/>
      <c r="J16" s="47" t="s">
        <v>17</v>
      </c>
      <c r="K16" s="21"/>
      <c r="L16" s="21"/>
      <c r="M16" s="21"/>
      <c r="N16" s="21"/>
      <c r="O16" s="21"/>
      <c r="P16" s="21"/>
      <c r="Q16" s="40"/>
      <c r="R16" s="21"/>
      <c r="S16" s="41"/>
      <c r="T16" s="27"/>
    </row>
    <row r="17" spans="1:21" ht="16.2" customHeight="1" x14ac:dyDescent="0.3">
      <c r="A17" s="27"/>
      <c r="B17" s="27"/>
      <c r="C17" s="40"/>
      <c r="D17" s="41"/>
      <c r="E17" s="40"/>
      <c r="F17" s="41"/>
      <c r="G17" s="26" t="s">
        <v>18</v>
      </c>
      <c r="H17" s="29" t="s">
        <v>0</v>
      </c>
      <c r="I17" s="17"/>
      <c r="J17" s="30" t="s">
        <v>19</v>
      </c>
      <c r="K17" s="31"/>
      <c r="L17" s="31"/>
      <c r="M17" s="31"/>
      <c r="N17" s="31"/>
      <c r="O17" s="31"/>
      <c r="P17" s="32"/>
      <c r="Q17" s="40"/>
      <c r="R17" s="21"/>
      <c r="S17" s="41"/>
      <c r="T17" s="27"/>
    </row>
    <row r="18" spans="1:21" ht="17.100000000000001" customHeight="1" x14ac:dyDescent="0.3">
      <c r="A18" s="27"/>
      <c r="B18" s="27"/>
      <c r="C18" s="40"/>
      <c r="D18" s="41"/>
      <c r="E18" s="40"/>
      <c r="F18" s="41"/>
      <c r="G18" s="27"/>
      <c r="H18" s="26" t="s">
        <v>20</v>
      </c>
      <c r="I18" s="33"/>
      <c r="J18" s="26" t="s">
        <v>21</v>
      </c>
      <c r="K18" s="17"/>
      <c r="L18" s="17"/>
      <c r="M18" s="17"/>
      <c r="N18" s="17"/>
      <c r="O18" s="17"/>
      <c r="P18" s="18"/>
      <c r="Q18" s="40"/>
      <c r="R18" s="21"/>
      <c r="S18" s="41"/>
      <c r="T18" s="27"/>
    </row>
    <row r="19" spans="1:21" ht="49.95" customHeight="1" x14ac:dyDescent="0.3">
      <c r="A19" s="28"/>
      <c r="B19" s="28"/>
      <c r="C19" s="34"/>
      <c r="D19" s="35"/>
      <c r="E19" s="34"/>
      <c r="F19" s="35"/>
      <c r="G19" s="28"/>
      <c r="H19" s="34"/>
      <c r="I19" s="35"/>
      <c r="J19" s="26" t="s">
        <v>20</v>
      </c>
      <c r="K19" s="17"/>
      <c r="L19" s="18"/>
      <c r="M19" s="3" t="s">
        <v>22</v>
      </c>
      <c r="N19" s="26" t="s">
        <v>23</v>
      </c>
      <c r="O19" s="18"/>
      <c r="P19" s="3" t="s">
        <v>24</v>
      </c>
      <c r="Q19" s="34"/>
      <c r="R19" s="25"/>
      <c r="S19" s="35"/>
      <c r="T19" s="28"/>
    </row>
    <row r="20" spans="1:21" x14ac:dyDescent="0.3">
      <c r="A20" s="5" t="s">
        <v>25</v>
      </c>
      <c r="B20" s="5" t="s">
        <v>26</v>
      </c>
      <c r="C20" s="48" t="s">
        <v>27</v>
      </c>
      <c r="D20" s="18"/>
      <c r="E20" s="48" t="s">
        <v>28</v>
      </c>
      <c r="F20" s="18"/>
      <c r="G20" s="5" t="s">
        <v>29</v>
      </c>
      <c r="H20" s="48" t="s">
        <v>30</v>
      </c>
      <c r="I20" s="18"/>
      <c r="J20" s="48" t="s">
        <v>31</v>
      </c>
      <c r="K20" s="17"/>
      <c r="L20" s="18"/>
      <c r="M20" s="5" t="s">
        <v>32</v>
      </c>
      <c r="N20" s="48" t="s">
        <v>33</v>
      </c>
      <c r="O20" s="18"/>
      <c r="P20" s="5" t="s">
        <v>34</v>
      </c>
      <c r="Q20" s="48" t="s">
        <v>35</v>
      </c>
      <c r="R20" s="17"/>
      <c r="S20" s="18"/>
      <c r="T20" s="5" t="s">
        <v>36</v>
      </c>
    </row>
    <row r="21" spans="1:21" ht="51" customHeight="1" x14ac:dyDescent="0.3">
      <c r="A21" s="6" t="s">
        <v>37</v>
      </c>
      <c r="B21" s="6" t="s">
        <v>38</v>
      </c>
      <c r="C21" s="49" t="s">
        <v>39</v>
      </c>
      <c r="D21" s="18"/>
      <c r="E21" s="16">
        <v>413856.94</v>
      </c>
      <c r="F21" s="18"/>
      <c r="G21" s="7">
        <v>306094.74</v>
      </c>
      <c r="H21" s="16">
        <v>27005.1</v>
      </c>
      <c r="I21" s="18"/>
      <c r="J21" s="16">
        <v>0</v>
      </c>
      <c r="K21" s="17"/>
      <c r="L21" s="18"/>
      <c r="M21" s="7">
        <v>80757.100000000006</v>
      </c>
      <c r="N21" s="16">
        <v>0</v>
      </c>
      <c r="O21" s="18"/>
      <c r="P21" s="7">
        <v>0</v>
      </c>
      <c r="Q21" s="19">
        <v>42989</v>
      </c>
      <c r="R21" s="17"/>
      <c r="S21" s="18"/>
      <c r="T21" s="8" t="s">
        <v>40</v>
      </c>
    </row>
    <row r="22" spans="1:21" ht="40.950000000000003" customHeight="1" x14ac:dyDescent="0.3">
      <c r="A22" s="6" t="s">
        <v>41</v>
      </c>
      <c r="B22" s="6" t="s">
        <v>42</v>
      </c>
      <c r="C22" s="49" t="s">
        <v>43</v>
      </c>
      <c r="D22" s="18"/>
      <c r="E22" s="16">
        <v>351872.98</v>
      </c>
      <c r="F22" s="18"/>
      <c r="G22" s="7">
        <v>299092.03000000003</v>
      </c>
      <c r="H22" s="16">
        <v>26390.47</v>
      </c>
      <c r="I22" s="18"/>
      <c r="J22" s="16">
        <v>0</v>
      </c>
      <c r="K22" s="17"/>
      <c r="L22" s="18"/>
      <c r="M22" s="7">
        <v>26390.48</v>
      </c>
      <c r="N22" s="16">
        <v>0</v>
      </c>
      <c r="O22" s="18"/>
      <c r="P22" s="7">
        <v>0</v>
      </c>
      <c r="Q22" s="19">
        <v>42993</v>
      </c>
      <c r="R22" s="17"/>
      <c r="S22" s="18"/>
      <c r="T22" s="8" t="s">
        <v>44</v>
      </c>
    </row>
    <row r="23" spans="1:21" ht="46.95" customHeight="1" x14ac:dyDescent="0.3">
      <c r="A23" s="6" t="s">
        <v>45</v>
      </c>
      <c r="B23" s="6" t="s">
        <v>46</v>
      </c>
      <c r="C23" s="49" t="s">
        <v>47</v>
      </c>
      <c r="D23" s="18"/>
      <c r="E23" s="16">
        <v>274926.31</v>
      </c>
      <c r="F23" s="18"/>
      <c r="G23" s="7">
        <v>233687.34</v>
      </c>
      <c r="H23" s="16">
        <v>20619.48</v>
      </c>
      <c r="I23" s="18"/>
      <c r="J23" s="16">
        <v>0</v>
      </c>
      <c r="K23" s="17"/>
      <c r="L23" s="18"/>
      <c r="M23" s="7">
        <v>20619.490000000002</v>
      </c>
      <c r="N23" s="16">
        <v>0</v>
      </c>
      <c r="O23" s="18"/>
      <c r="P23" s="7">
        <v>0</v>
      </c>
      <c r="Q23" s="19">
        <v>42993</v>
      </c>
      <c r="R23" s="17"/>
      <c r="S23" s="18"/>
      <c r="T23" s="8" t="s">
        <v>44</v>
      </c>
    </row>
    <row r="24" spans="1:21" ht="65.400000000000006" customHeight="1" x14ac:dyDescent="0.3">
      <c r="A24" s="6" t="s">
        <v>48</v>
      </c>
      <c r="B24" s="6" t="s">
        <v>49</v>
      </c>
      <c r="C24" s="49" t="s">
        <v>50</v>
      </c>
      <c r="D24" s="18"/>
      <c r="E24" s="16">
        <v>161149.9</v>
      </c>
      <c r="F24" s="18"/>
      <c r="G24" s="7">
        <v>136977.41</v>
      </c>
      <c r="H24" s="16">
        <v>12086.24</v>
      </c>
      <c r="I24" s="18"/>
      <c r="J24" s="16">
        <v>0</v>
      </c>
      <c r="K24" s="17"/>
      <c r="L24" s="18"/>
      <c r="M24" s="7">
        <v>12086.25</v>
      </c>
      <c r="N24" s="16">
        <v>0</v>
      </c>
      <c r="O24" s="18"/>
      <c r="P24" s="7">
        <v>0</v>
      </c>
      <c r="Q24" s="19">
        <v>42993</v>
      </c>
      <c r="R24" s="17"/>
      <c r="S24" s="18"/>
      <c r="T24" s="8" t="s">
        <v>44</v>
      </c>
    </row>
    <row r="25" spans="1:21" ht="15" customHeight="1" x14ac:dyDescent="0.3">
      <c r="A25" s="56" t="s">
        <v>51</v>
      </c>
      <c r="B25" s="56" t="s">
        <v>52</v>
      </c>
      <c r="C25" s="52" t="s">
        <v>53</v>
      </c>
      <c r="D25" s="53"/>
      <c r="E25" s="76">
        <v>341005.72</v>
      </c>
      <c r="F25" s="77"/>
      <c r="G25" s="64">
        <v>281472.87</v>
      </c>
      <c r="H25" s="58">
        <v>24835.84</v>
      </c>
      <c r="I25" s="60"/>
      <c r="J25" s="58">
        <v>0</v>
      </c>
      <c r="K25" s="59"/>
      <c r="L25" s="60"/>
      <c r="M25" s="64">
        <v>34697.01</v>
      </c>
      <c r="N25" s="58">
        <v>0</v>
      </c>
      <c r="O25" s="60"/>
      <c r="P25" s="64">
        <v>0</v>
      </c>
      <c r="Q25" s="66">
        <v>42993</v>
      </c>
      <c r="R25" s="67"/>
      <c r="S25" s="68"/>
      <c r="T25" s="74" t="s">
        <v>40</v>
      </c>
      <c r="U25" s="9"/>
    </row>
    <row r="26" spans="1:21" ht="33" customHeight="1" x14ac:dyDescent="0.3">
      <c r="A26" s="57"/>
      <c r="B26" s="57"/>
      <c r="C26" s="54"/>
      <c r="D26" s="55"/>
      <c r="E26" s="78"/>
      <c r="F26" s="79"/>
      <c r="G26" s="65"/>
      <c r="H26" s="61"/>
      <c r="I26" s="63"/>
      <c r="J26" s="61"/>
      <c r="K26" s="62"/>
      <c r="L26" s="63"/>
      <c r="M26" s="65"/>
      <c r="N26" s="61"/>
      <c r="O26" s="63"/>
      <c r="P26" s="65"/>
      <c r="Q26" s="69"/>
      <c r="R26" s="70"/>
      <c r="S26" s="71"/>
      <c r="T26" s="75"/>
    </row>
    <row r="27" spans="1:21" ht="18.600000000000001" customHeight="1" x14ac:dyDescent="0.3">
      <c r="A27" s="56" t="s">
        <v>54</v>
      </c>
      <c r="B27" s="56" t="s">
        <v>55</v>
      </c>
      <c r="C27" s="52" t="s">
        <v>56</v>
      </c>
      <c r="D27" s="53"/>
      <c r="E27" s="80">
        <v>1370966.8</v>
      </c>
      <c r="F27" s="81"/>
      <c r="G27" s="64">
        <v>1165321.78</v>
      </c>
      <c r="H27" s="58">
        <v>102822.51</v>
      </c>
      <c r="I27" s="60"/>
      <c r="J27" s="58">
        <v>0</v>
      </c>
      <c r="K27" s="59"/>
      <c r="L27" s="60"/>
      <c r="M27" s="64">
        <v>102822.51</v>
      </c>
      <c r="N27" s="58">
        <v>0</v>
      </c>
      <c r="O27" s="60"/>
      <c r="P27" s="64">
        <v>0</v>
      </c>
      <c r="Q27" s="66">
        <v>42993</v>
      </c>
      <c r="R27" s="67"/>
      <c r="S27" s="68"/>
      <c r="T27" s="72" t="s">
        <v>40</v>
      </c>
      <c r="U27" s="9"/>
    </row>
    <row r="28" spans="1:21" ht="43.2" customHeight="1" x14ac:dyDescent="0.3">
      <c r="A28" s="57"/>
      <c r="B28" s="57"/>
      <c r="C28" s="54"/>
      <c r="D28" s="55"/>
      <c r="E28" s="82"/>
      <c r="F28" s="83"/>
      <c r="G28" s="65"/>
      <c r="H28" s="61"/>
      <c r="I28" s="63"/>
      <c r="J28" s="61"/>
      <c r="K28" s="62"/>
      <c r="L28" s="63"/>
      <c r="M28" s="65"/>
      <c r="N28" s="61"/>
      <c r="O28" s="63"/>
      <c r="P28" s="65"/>
      <c r="Q28" s="69"/>
      <c r="R28" s="70"/>
      <c r="S28" s="71"/>
      <c r="T28" s="73"/>
    </row>
    <row r="29" spans="1:21" ht="48.6" customHeight="1" thickBot="1" x14ac:dyDescent="0.35">
      <c r="A29" s="11" t="s">
        <v>57</v>
      </c>
      <c r="B29" s="11" t="s">
        <v>58</v>
      </c>
      <c r="C29" s="96" t="s">
        <v>59</v>
      </c>
      <c r="D29" s="33"/>
      <c r="E29" s="97">
        <v>345972.74</v>
      </c>
      <c r="F29" s="33"/>
      <c r="G29" s="12">
        <v>294076.83</v>
      </c>
      <c r="H29" s="97">
        <v>25947.96</v>
      </c>
      <c r="I29" s="33"/>
      <c r="J29" s="97">
        <v>0</v>
      </c>
      <c r="K29" s="42"/>
      <c r="L29" s="33"/>
      <c r="M29" s="12">
        <v>25947.95</v>
      </c>
      <c r="N29" s="97">
        <v>0</v>
      </c>
      <c r="O29" s="33"/>
      <c r="P29" s="12">
        <v>0</v>
      </c>
      <c r="Q29" s="19">
        <v>43160</v>
      </c>
      <c r="R29" s="17"/>
      <c r="S29" s="18"/>
      <c r="T29" s="8" t="s">
        <v>44</v>
      </c>
    </row>
    <row r="30" spans="1:21" ht="14.4" customHeight="1" x14ac:dyDescent="0.3">
      <c r="A30" s="84" t="s">
        <v>60</v>
      </c>
      <c r="B30" s="85"/>
      <c r="C30" s="85"/>
      <c r="D30" s="85"/>
      <c r="E30" s="86"/>
      <c r="F30" s="90">
        <f>SUM(E21:F29)</f>
        <v>3259751.3899999997</v>
      </c>
      <c r="G30" s="90">
        <f>SUM(G21:G29)</f>
        <v>2716723</v>
      </c>
      <c r="H30" s="90">
        <f>SUM(H21:I29)</f>
        <v>239707.6</v>
      </c>
      <c r="I30" s="90"/>
      <c r="J30" s="90">
        <v>0</v>
      </c>
      <c r="K30" s="90"/>
      <c r="L30" s="90"/>
      <c r="M30" s="90">
        <f>SUM(M21:M29)</f>
        <v>303320.79000000004</v>
      </c>
      <c r="N30" s="90">
        <v>0</v>
      </c>
      <c r="O30" s="90"/>
      <c r="P30" s="90">
        <v>0</v>
      </c>
      <c r="Q30" s="91" t="s">
        <v>0</v>
      </c>
      <c r="R30" s="92"/>
      <c r="S30" s="14"/>
      <c r="T30" s="13"/>
    </row>
    <row r="31" spans="1:21" x14ac:dyDescent="0.3">
      <c r="A31" s="87"/>
      <c r="B31" s="88"/>
      <c r="C31" s="88"/>
      <c r="D31" s="88"/>
      <c r="E31" s="89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3"/>
      <c r="R31" s="94"/>
      <c r="S31" s="1"/>
      <c r="T31" s="4"/>
    </row>
    <row r="32" spans="1:21" ht="16.95" customHeight="1" x14ac:dyDescent="0.3">
      <c r="A32" s="75" t="s">
        <v>61</v>
      </c>
      <c r="B32" s="25"/>
      <c r="C32" s="25"/>
      <c r="D32" s="25"/>
      <c r="E32" s="25"/>
      <c r="F32" s="35"/>
      <c r="G32" s="95">
        <v>2716723</v>
      </c>
      <c r="H32" s="25"/>
      <c r="I32" s="25"/>
      <c r="J32" s="25"/>
      <c r="K32" s="25"/>
      <c r="L32" s="25"/>
      <c r="M32" s="25"/>
      <c r="N32" s="25"/>
      <c r="O32" s="25"/>
      <c r="P32" s="25"/>
      <c r="Q32" s="17"/>
      <c r="R32" s="17"/>
      <c r="S32" s="17"/>
      <c r="T32" s="18"/>
    </row>
    <row r="33" spans="6:7" ht="33.6" customHeight="1" x14ac:dyDescent="0.3">
      <c r="F33" s="10"/>
      <c r="G33" s="10"/>
    </row>
    <row r="34" spans="6:7" ht="36.75" customHeight="1" x14ac:dyDescent="0.3">
      <c r="F34" s="15"/>
    </row>
  </sheetData>
  <mergeCells count="108">
    <mergeCell ref="E27:F28"/>
    <mergeCell ref="G27:G28"/>
    <mergeCell ref="H27:I28"/>
    <mergeCell ref="A30:E31"/>
    <mergeCell ref="P30:P31"/>
    <mergeCell ref="N30:O31"/>
    <mergeCell ref="J30:L31"/>
    <mergeCell ref="Q30:R31"/>
    <mergeCell ref="A32:F32"/>
    <mergeCell ref="G32:T32"/>
    <mergeCell ref="C29:D29"/>
    <mergeCell ref="E29:F29"/>
    <mergeCell ref="H29:I29"/>
    <mergeCell ref="J29:L29"/>
    <mergeCell ref="N29:O29"/>
    <mergeCell ref="Q29:S29"/>
    <mergeCell ref="M27:M28"/>
    <mergeCell ref="F30:F31"/>
    <mergeCell ref="G30:G31"/>
    <mergeCell ref="H30:I31"/>
    <mergeCell ref="M30:M31"/>
    <mergeCell ref="R1:T1"/>
    <mergeCell ref="C27:D28"/>
    <mergeCell ref="B27:B28"/>
    <mergeCell ref="A27:A28"/>
    <mergeCell ref="J27:L28"/>
    <mergeCell ref="N27:O28"/>
    <mergeCell ref="P27:P28"/>
    <mergeCell ref="Q27:S28"/>
    <mergeCell ref="T27:T28"/>
    <mergeCell ref="C25:D26"/>
    <mergeCell ref="B25:B26"/>
    <mergeCell ref="A25:A26"/>
    <mergeCell ref="N25:O26"/>
    <mergeCell ref="P25:P26"/>
    <mergeCell ref="Q25:S26"/>
    <mergeCell ref="Q24:S24"/>
    <mergeCell ref="C24:D24"/>
    <mergeCell ref="E24:F24"/>
    <mergeCell ref="T25:T26"/>
    <mergeCell ref="J25:L26"/>
    <mergeCell ref="E25:F26"/>
    <mergeCell ref="G25:G26"/>
    <mergeCell ref="H25:I26"/>
    <mergeCell ref="M25:M26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J21:L21"/>
    <mergeCell ref="N21:O21"/>
    <mergeCell ref="Q21:S21"/>
    <mergeCell ref="A5:T5"/>
    <mergeCell ref="A6:T6"/>
    <mergeCell ref="A7:C7"/>
    <mergeCell ref="D7:R7"/>
    <mergeCell ref="S7:T7"/>
    <mergeCell ref="G17:G19"/>
    <mergeCell ref="H17:I17"/>
    <mergeCell ref="J17:P17"/>
    <mergeCell ref="H18:I19"/>
    <mergeCell ref="J18:P18"/>
    <mergeCell ref="J19:L19"/>
    <mergeCell ref="N19:O19"/>
    <mergeCell ref="C20:D20"/>
    <mergeCell ref="E20:F20"/>
    <mergeCell ref="H20:I20"/>
    <mergeCell ref="J20:L20"/>
    <mergeCell ref="N20:O20"/>
    <mergeCell ref="Q20:S20"/>
    <mergeCell ref="C21:D21"/>
    <mergeCell ref="E21:F21"/>
    <mergeCell ref="H21:I21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2022-11-28T10:45:48Z</dcterms:created>
  <dcterms:modified xsi:type="dcterms:W3CDTF">2023-01-17T12:31:36Z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