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am\Desktop\"/>
    </mc:Choice>
  </mc:AlternateContent>
  <bookViews>
    <workbookView xWindow="0" yWindow="0" windowWidth="14390" windowHeight="4440"/>
  </bookViews>
  <sheets>
    <sheet name="2017-05-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22" i="1" l="1"/>
  <c r="I22" i="1"/>
  <c r="H22" i="1"/>
  <c r="M25" i="1"/>
  <c r="I25" i="1"/>
  <c r="H25" i="1"/>
  <c r="M20" i="1"/>
  <c r="L20" i="1"/>
  <c r="K20" i="1"/>
  <c r="J20" i="1"/>
  <c r="I20" i="1"/>
  <c r="H20" i="1"/>
  <c r="G20" i="1"/>
  <c r="G16" i="1" l="1"/>
  <c r="G15" i="1" l="1"/>
  <c r="I17" i="1" l="1"/>
  <c r="H17" i="1"/>
</calcChain>
</file>

<file path=xl/sharedStrings.xml><?xml version="1.0" encoding="utf-8"?>
<sst xmlns="http://schemas.openxmlformats.org/spreadsheetml/2006/main" count="55" uniqueCount="41">
  <si>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</si>
  <si>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</si>
  <si>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</si>
  <si>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</si>
  <si>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</si>
  <si>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</si>
  <si>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</si>
  <si>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</si>
  <si>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</si>
  <si>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</si>
  <si>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</si>
  <si>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</si>
  <si>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</si>
  <si>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</si>
  <si>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</si>
  <si>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</si>
  <si>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</si>
  <si>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</si>
  <si>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</si>
  <si>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</si>
  <si>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</si>
  <si>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</si>
  <si>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</si>
  <si>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</si>
  <si>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02.3.1-CPVA-V-528 PRIEMONĖS „INTELEKTINĖS TRANSPORTO PASLAUGOS IR TAIKOMIEJI SPRENDIMAI“ </t>
  </si>
  <si>
    <t>IŠ EUROPOS SĄJUNGOS STRUKTŪRINIŲ FONDŲ LĖŠŲ SIŪLOMŲ BENDRAI FINANSUOTI VALSTYBĖS PROJEKTŲ SĄRAŠAS</t>
  </si>
  <si>
    <t>AB „Lietuvos geležinkeliai“</t>
  </si>
  <si>
    <t>Važtos ir krovinį lydinčių dokumentų įforminimas ir panaudojimas su kontroliuojančiomis institucijomis elektroninėje erdvėje, vykdant krovinių vežimus geležinkelio transportu</t>
  </si>
  <si>
    <t>2.</t>
  </si>
  <si>
    <t>Atvirų, proaktyvių ir mobilumui pritaikytų priemonių sukūrimas Integruotoje krovinių gabenimo jūrų ir geležinkelių transportu informacinėje sistemoje</t>
  </si>
  <si>
    <t xml:space="preserve">3. </t>
  </si>
  <si>
    <t>Kelių duomenų el. paslaugos sukūrimas</t>
  </si>
  <si>
    <t>Lietuvos automobilių kelių direkcija prie Susisiekimo ministerijos</t>
  </si>
  <si>
    <t>Projekto parengtumui reikalavimai nėra taikomi.</t>
  </si>
  <si>
    <t>1. Informacinės sistemos nuostatų pakeitimo projekto parengimas ir pateikimas oficialiai derinti suinteresuotoms institucijoms - 2017-09.
2. Projekto įgyvendinimo komandos sudarymas - 2017-07.</t>
  </si>
  <si>
    <t>4.</t>
  </si>
  <si>
    <t>Kelių transporto veiklos elektroninių paslaugų teikimo, konsultavimo ir informavimo sistemos sukūrimas</t>
  </si>
  <si>
    <t>Lietuvos transporto saugos administracija</t>
  </si>
  <si>
    <t>2017 m. birželio 9 d. įsakymu Nr.  3-272
(Lietuvos Respublikos susisiekimo ministro
2018 m.                      d. įsakymo Nr.             redakcija)</t>
  </si>
  <si>
    <t>5.</t>
  </si>
  <si>
    <t>Vežėjų geležinkelių transportu aptarnavimui skirtų pažangių e. paslaugų, teikiant viešąsias geležinkelio infrastruktūros paslaugas,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</si>
</sst>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000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4" fontId="5" fillId="0" borderId="1" xfId="1" applyNumberFormat="1" applyFont="1" applyBorder="1" applyAlignment="1">
      <alignment horizontal="center" vertical="top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8" fillId="0" borderId="0" xfId="3" applyBorder="1"/>
    <xf numFmtId="0" fontId="5" fillId="0" borderId="0" xfId="0" applyFont="1"/>
    <xf numFmtId="0" fontId="5" fillId="0" borderId="0" xfId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/>
    <xf numFmtId="4" fontId="5" fillId="0" borderId="0" xfId="1" applyNumberFormat="1" applyFont="1" applyFill="1" applyBorder="1" applyAlignment="1">
      <alignment horizontal="right" vertical="center"/>
    </xf>
    <xf numFmtId="4" fontId="3" fillId="0" borderId="0" xfId="0" applyNumberFormat="1" applyFont="1" applyFill="1"/>
    <xf numFmtId="3" fontId="3" fillId="0" borderId="0" xfId="0" applyNumberFormat="1" applyFont="1" applyFill="1"/>
    <xf numFmtId="4" fontId="9" fillId="0" borderId="0" xfId="1" applyNumberFormat="1" applyFont="1" applyFill="1" applyBorder="1" applyAlignment="1">
      <alignment horizontal="center" vertical="top" wrapText="1"/>
    </xf>
    <xf numFmtId="4" fontId="9" fillId="0" borderId="0" xfId="0" applyNumberFormat="1" applyFont="1" applyFill="1"/>
    <xf numFmtId="0" fontId="10" fillId="0" borderId="0" xfId="0" applyFont="1" applyFill="1"/>
    <xf numFmtId="165" fontId="9" fillId="0" borderId="0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4">
    <cellStyle name="Hipersaitas" xfId="3" builtinId="8"/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p2/P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</sheetNames>
    <sheetDataSet>
      <sheetData sheetId="0">
        <row r="3">
          <cell r="B3">
            <v>49747306.719999999</v>
          </cell>
        </row>
        <row r="6">
          <cell r="B6">
            <v>12924846.469999999</v>
          </cell>
          <cell r="C6">
            <v>10881757.149499999</v>
          </cell>
          <cell r="E6">
            <v>1412648.3205000001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="55" zoomScaleNormal="55" workbookViewId="0">
      <selection activeCell="M15" sqref="M15:M19"/>
    </sheetView>
  </sheetViews>
  <sheetFormatPr defaultColWidth="9.1796875" defaultRowHeight="15.5" x14ac:dyDescent="0.35"/>
  <cols>
    <col min="1" max="1" width="2.26953125" style="2" customWidth="1"/>
    <col min="2" max="2" width="6.1796875" style="2" customWidth="1"/>
    <col min="3" max="3" width="20.81640625" style="2" customWidth="1"/>
    <col min="4" max="4" width="20" style="2" customWidth="1"/>
    <col min="5" max="5" width="12.453125" style="2" customWidth="1"/>
    <col min="6" max="6" width="13.26953125" style="2" customWidth="1"/>
    <col min="7" max="7" width="18.1796875" style="2" customWidth="1"/>
    <col min="8" max="8" width="25.54296875" style="2" bestFit="1" customWidth="1"/>
    <col min="9" max="9" width="16.7265625" style="2" customWidth="1"/>
    <col min="10" max="10" width="14.1796875" style="2" customWidth="1"/>
    <col min="11" max="11" width="15" style="2" customWidth="1"/>
    <col min="12" max="12" width="11.54296875" style="2" bestFit="1" customWidth="1"/>
    <col min="13" max="13" width="14.1796875" style="2" customWidth="1"/>
    <col min="14" max="14" width="17.7265625" style="2" customWidth="1"/>
    <col min="15" max="15" width="37.54296875" style="2" customWidth="1"/>
    <col min="16" max="16" width="9.1796875" style="13"/>
    <col min="17" max="18" width="9.1796875" style="2"/>
    <col min="19" max="19" width="47.81640625" style="2" customWidth="1"/>
    <col min="20" max="16384" width="9.1796875" style="2"/>
  </cols>
  <sheetData>
    <row r="1" spans="1:17" s="17" customFormat="1" ht="14.5" x14ac:dyDescent="0.35">
      <c r="A1" s="15"/>
      <c r="B1" s="15"/>
      <c r="C1" s="16"/>
      <c r="D1" s="16"/>
      <c r="H1" s="16"/>
      <c r="I1" s="16"/>
      <c r="J1" s="16"/>
      <c r="N1" s="18" t="s">
        <v>21</v>
      </c>
      <c r="O1" s="19"/>
      <c r="P1" s="20"/>
    </row>
    <row r="2" spans="1:17" s="17" customFormat="1" ht="14.5" x14ac:dyDescent="0.35">
      <c r="A2" s="15"/>
      <c r="B2" s="15"/>
      <c r="C2" s="16"/>
      <c r="D2" s="16"/>
      <c r="H2" s="16"/>
      <c r="I2" s="16"/>
      <c r="J2" s="16"/>
      <c r="N2" s="18" t="s">
        <v>22</v>
      </c>
      <c r="O2" s="20"/>
      <c r="P2" s="20"/>
    </row>
    <row r="3" spans="1:17" s="17" customFormat="1" ht="46.5" customHeight="1" x14ac:dyDescent="0.35">
      <c r="A3" s="15"/>
      <c r="B3" s="15"/>
      <c r="C3" s="16"/>
      <c r="D3" s="16"/>
      <c r="H3" s="16"/>
      <c r="I3" s="16"/>
      <c r="J3" s="16"/>
      <c r="N3" s="41" t="s">
        <v>38</v>
      </c>
      <c r="O3" s="42"/>
      <c r="P3" s="19"/>
    </row>
    <row r="4" spans="1:17" ht="13.5" customHeight="1" x14ac:dyDescent="0.35"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7" ht="39.75" customHeight="1" x14ac:dyDescent="0.35">
      <c r="B5" s="43" t="s">
        <v>24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7" ht="19.5" customHeight="1" x14ac:dyDescent="0.35">
      <c r="B6" s="43" t="s">
        <v>25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7" ht="11.25" customHeight="1" x14ac:dyDescent="0.35">
      <c r="B7" s="6"/>
      <c r="C7" s="6"/>
      <c r="D7" s="6"/>
      <c r="E7" s="6"/>
      <c r="F7" s="6"/>
      <c r="G7" s="6"/>
      <c r="H7" s="55"/>
      <c r="I7" s="55"/>
      <c r="J7" s="55"/>
      <c r="K7" s="55"/>
      <c r="L7" s="55"/>
      <c r="M7" s="55"/>
      <c r="N7" s="6"/>
      <c r="O7" s="7"/>
    </row>
    <row r="8" spans="1:17" ht="18.75" customHeight="1" x14ac:dyDescent="0.35">
      <c r="B8" s="6"/>
      <c r="C8" s="6"/>
      <c r="D8" s="6"/>
      <c r="E8" s="6"/>
      <c r="G8" s="56"/>
      <c r="H8" s="57"/>
      <c r="I8" s="58"/>
      <c r="J8" s="58"/>
      <c r="K8" s="8"/>
      <c r="L8" s="6"/>
      <c r="M8" s="6"/>
      <c r="N8" s="6"/>
      <c r="O8" s="7"/>
    </row>
    <row r="9" spans="1:17" ht="15" customHeight="1" x14ac:dyDescent="0.35">
      <c r="B9" s="51" t="s">
        <v>0</v>
      </c>
      <c r="C9" s="51" t="s">
        <v>8</v>
      </c>
      <c r="D9" s="51" t="s">
        <v>20</v>
      </c>
      <c r="E9" s="48" t="s">
        <v>3</v>
      </c>
      <c r="F9" s="61" t="s">
        <v>4</v>
      </c>
      <c r="G9" s="52" t="s">
        <v>14</v>
      </c>
      <c r="H9" s="53"/>
      <c r="I9" s="53"/>
      <c r="J9" s="53"/>
      <c r="K9" s="53"/>
      <c r="L9" s="53"/>
      <c r="M9" s="54"/>
      <c r="N9" s="51" t="s">
        <v>9</v>
      </c>
      <c r="O9" s="48" t="s">
        <v>7</v>
      </c>
    </row>
    <row r="10" spans="1:17" ht="37.5" customHeight="1" x14ac:dyDescent="0.35">
      <c r="B10" s="51"/>
      <c r="C10" s="51"/>
      <c r="D10" s="51"/>
      <c r="E10" s="49"/>
      <c r="F10" s="61"/>
      <c r="G10" s="48" t="s">
        <v>11</v>
      </c>
      <c r="H10" s="51" t="s">
        <v>5</v>
      </c>
      <c r="I10" s="51"/>
      <c r="J10" s="45" t="s">
        <v>1</v>
      </c>
      <c r="K10" s="46"/>
      <c r="L10" s="46"/>
      <c r="M10" s="47"/>
      <c r="N10" s="51"/>
      <c r="O10" s="49"/>
    </row>
    <row r="11" spans="1:17" ht="23.25" customHeight="1" x14ac:dyDescent="0.35">
      <c r="B11" s="51"/>
      <c r="C11" s="51"/>
      <c r="D11" s="51"/>
      <c r="E11" s="49"/>
      <c r="F11" s="61"/>
      <c r="G11" s="49"/>
      <c r="H11" s="51" t="s">
        <v>12</v>
      </c>
      <c r="I11" s="45" t="s">
        <v>6</v>
      </c>
      <c r="J11" s="46"/>
      <c r="K11" s="46"/>
      <c r="L11" s="46"/>
      <c r="M11" s="47"/>
      <c r="N11" s="51"/>
      <c r="O11" s="49"/>
    </row>
    <row r="12" spans="1:17" ht="23.25" customHeight="1" x14ac:dyDescent="0.35">
      <c r="B12" s="51"/>
      <c r="C12" s="51"/>
      <c r="D12" s="51"/>
      <c r="E12" s="49"/>
      <c r="F12" s="61"/>
      <c r="G12" s="49"/>
      <c r="H12" s="51"/>
      <c r="I12" s="48" t="s">
        <v>10</v>
      </c>
      <c r="J12" s="45" t="s">
        <v>15</v>
      </c>
      <c r="K12" s="46"/>
      <c r="L12" s="46"/>
      <c r="M12" s="47"/>
      <c r="N12" s="51"/>
      <c r="O12" s="49"/>
    </row>
    <row r="13" spans="1:17" ht="79.5" customHeight="1" x14ac:dyDescent="0.35">
      <c r="B13" s="51"/>
      <c r="C13" s="51"/>
      <c r="D13" s="51"/>
      <c r="E13" s="50"/>
      <c r="F13" s="61"/>
      <c r="G13" s="50"/>
      <c r="H13" s="51"/>
      <c r="I13" s="50"/>
      <c r="J13" s="3" t="s">
        <v>17</v>
      </c>
      <c r="K13" s="1" t="s">
        <v>18</v>
      </c>
      <c r="L13" s="1" t="s">
        <v>19</v>
      </c>
      <c r="M13" s="1" t="s">
        <v>13</v>
      </c>
      <c r="N13" s="51"/>
      <c r="O13" s="50"/>
      <c r="Q13" s="33"/>
    </row>
    <row r="14" spans="1:17" ht="27.75" customHeight="1" x14ac:dyDescent="0.35"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</row>
    <row r="15" spans="1:17" s="5" customFormat="1" ht="216.75" customHeight="1" x14ac:dyDescent="0.35">
      <c r="B15" s="21" t="s">
        <v>23</v>
      </c>
      <c r="C15" s="21" t="s">
        <v>26</v>
      </c>
      <c r="D15" s="21" t="s">
        <v>27</v>
      </c>
      <c r="E15" s="21" t="s">
        <v>16</v>
      </c>
      <c r="F15" s="21" t="s">
        <v>16</v>
      </c>
      <c r="G15" s="22">
        <f>SUM(H15:M15)</f>
        <v>920411</v>
      </c>
      <c r="H15" s="23">
        <v>677987</v>
      </c>
      <c r="I15" s="22">
        <v>0</v>
      </c>
      <c r="J15" s="22">
        <v>0</v>
      </c>
      <c r="K15" s="22">
        <v>0</v>
      </c>
      <c r="L15" s="22">
        <v>0</v>
      </c>
      <c r="M15" s="22">
        <v>242424</v>
      </c>
      <c r="N15" s="24">
        <v>43069</v>
      </c>
      <c r="O15" s="25" t="s">
        <v>34</v>
      </c>
      <c r="P15" s="14"/>
    </row>
    <row r="16" spans="1:17" s="5" customFormat="1" ht="170.25" customHeight="1" x14ac:dyDescent="0.35">
      <c r="B16" s="21" t="s">
        <v>28</v>
      </c>
      <c r="C16" s="21" t="s">
        <v>26</v>
      </c>
      <c r="D16" s="21" t="s">
        <v>29</v>
      </c>
      <c r="E16" s="21" t="s">
        <v>16</v>
      </c>
      <c r="F16" s="21" t="s">
        <v>16</v>
      </c>
      <c r="G16" s="22">
        <f>SUM(H16:M16)</f>
        <v>1770936</v>
      </c>
      <c r="H16" s="23">
        <v>1505295.6</v>
      </c>
      <c r="I16" s="22">
        <v>147623.4</v>
      </c>
      <c r="J16" s="22">
        <v>0</v>
      </c>
      <c r="K16" s="22">
        <v>0</v>
      </c>
      <c r="L16" s="22">
        <v>0</v>
      </c>
      <c r="M16" s="22">
        <v>118017</v>
      </c>
      <c r="N16" s="24">
        <v>43069</v>
      </c>
      <c r="O16" s="25" t="s">
        <v>34</v>
      </c>
      <c r="P16" s="14"/>
    </row>
    <row r="17" spans="2:18" s="5" customFormat="1" ht="66" customHeight="1" x14ac:dyDescent="0.35">
      <c r="B17" s="21" t="s">
        <v>30</v>
      </c>
      <c r="C17" s="21" t="s">
        <v>32</v>
      </c>
      <c r="D17" s="21" t="s">
        <v>31</v>
      </c>
      <c r="E17" s="21" t="s">
        <v>16</v>
      </c>
      <c r="F17" s="21" t="s">
        <v>16</v>
      </c>
      <c r="G17" s="22">
        <v>3109934.81</v>
      </c>
      <c r="H17" s="23">
        <f>(G17-M17)*85%</f>
        <v>2643444.5885000001</v>
      </c>
      <c r="I17" s="22">
        <f>(G17-M17)*15%</f>
        <v>466490.22149999999</v>
      </c>
      <c r="J17" s="22">
        <v>0</v>
      </c>
      <c r="K17" s="22">
        <v>0</v>
      </c>
      <c r="L17" s="22">
        <v>0</v>
      </c>
      <c r="M17" s="22">
        <v>0</v>
      </c>
      <c r="N17" s="24">
        <v>42968</v>
      </c>
      <c r="O17" s="26" t="s">
        <v>33</v>
      </c>
      <c r="P17" s="14"/>
      <c r="Q17" s="27"/>
    </row>
    <row r="18" spans="2:18" s="5" customFormat="1" ht="140.25" customHeight="1" x14ac:dyDescent="0.35">
      <c r="B18" s="21" t="s">
        <v>35</v>
      </c>
      <c r="C18" s="21" t="s">
        <v>37</v>
      </c>
      <c r="D18" s="21" t="s">
        <v>36</v>
      </c>
      <c r="E18" s="21" t="s">
        <v>16</v>
      </c>
      <c r="F18" s="21" t="s">
        <v>16</v>
      </c>
      <c r="G18" s="22">
        <v>4254404.21</v>
      </c>
      <c r="H18" s="22">
        <v>3616243.58</v>
      </c>
      <c r="I18" s="22">
        <v>638160.63</v>
      </c>
      <c r="J18" s="22">
        <v>0</v>
      </c>
      <c r="K18" s="22">
        <v>0</v>
      </c>
      <c r="L18" s="22">
        <v>0</v>
      </c>
      <c r="M18" s="22">
        <v>0</v>
      </c>
      <c r="N18" s="24">
        <v>43217</v>
      </c>
      <c r="O18" s="26" t="s">
        <v>33</v>
      </c>
      <c r="P18" s="14"/>
      <c r="R18" s="27"/>
    </row>
    <row r="19" spans="2:18" s="5" customFormat="1" ht="198.75" customHeight="1" x14ac:dyDescent="0.35">
      <c r="B19" s="21" t="s">
        <v>39</v>
      </c>
      <c r="C19" s="21" t="s">
        <v>26</v>
      </c>
      <c r="D19" s="21" t="s">
        <v>40</v>
      </c>
      <c r="E19" s="21" t="s">
        <v>16</v>
      </c>
      <c r="F19" s="21" t="s">
        <v>16</v>
      </c>
      <c r="G19" s="22">
        <v>2165344</v>
      </c>
      <c r="H19" s="22">
        <v>1895344</v>
      </c>
      <c r="I19" s="22">
        <v>0</v>
      </c>
      <c r="J19" s="22">
        <v>0</v>
      </c>
      <c r="K19" s="22">
        <v>0</v>
      </c>
      <c r="L19" s="22">
        <v>0</v>
      </c>
      <c r="M19" s="22">
        <v>270000</v>
      </c>
      <c r="N19" s="24">
        <v>43461</v>
      </c>
      <c r="O19" s="26" t="s">
        <v>33</v>
      </c>
      <c r="P19" s="14"/>
    </row>
    <row r="20" spans="2:18" ht="15.75" customHeight="1" x14ac:dyDescent="0.35">
      <c r="B20" s="60" t="s">
        <v>2</v>
      </c>
      <c r="C20" s="60"/>
      <c r="D20" s="60"/>
      <c r="E20" s="60"/>
      <c r="F20" s="60"/>
      <c r="G20" s="9">
        <f t="shared" ref="G20:M20" si="0">SUM(G15:G19)</f>
        <v>12221030.02</v>
      </c>
      <c r="H20" s="9">
        <f t="shared" si="0"/>
        <v>10338314.7685</v>
      </c>
      <c r="I20" s="9">
        <f t="shared" si="0"/>
        <v>1252274.2515</v>
      </c>
      <c r="J20" s="9">
        <f t="shared" si="0"/>
        <v>0</v>
      </c>
      <c r="K20" s="9">
        <f t="shared" si="0"/>
        <v>0</v>
      </c>
      <c r="L20" s="9">
        <f t="shared" si="0"/>
        <v>0</v>
      </c>
      <c r="M20" s="9">
        <f t="shared" si="0"/>
        <v>630441</v>
      </c>
      <c r="N20" s="59"/>
      <c r="O20" s="59"/>
    </row>
    <row r="21" spans="2:18" ht="15.75" customHeight="1" x14ac:dyDescent="0.35">
      <c r="B21" s="10"/>
      <c r="C21" s="10"/>
      <c r="D21" s="10"/>
      <c r="E21" s="10"/>
      <c r="F21" s="10"/>
      <c r="G21" s="11"/>
      <c r="H21" s="11"/>
      <c r="I21" s="11"/>
      <c r="J21" s="11"/>
      <c r="K21" s="11"/>
      <c r="L21" s="11"/>
      <c r="M21" s="11"/>
      <c r="N21" s="12"/>
      <c r="O21" s="12"/>
    </row>
    <row r="22" spans="2:18" ht="15.75" customHeight="1" x14ac:dyDescent="0.35">
      <c r="B22" s="10"/>
      <c r="C22" s="10"/>
      <c r="D22" s="10"/>
      <c r="E22" s="10"/>
      <c r="F22" s="10"/>
      <c r="G22" s="37">
        <f>[1]Lapas1!$B$6-G20</f>
        <v>703816.44999999925</v>
      </c>
      <c r="H22" s="38">
        <f>[1]Lapas1!$C$6-H20</f>
        <v>543442.38099999912</v>
      </c>
      <c r="I22" s="38">
        <f>[1]Lapas1!$E$6-I20</f>
        <v>160374.06900000013</v>
      </c>
      <c r="J22" s="39"/>
      <c r="K22" s="39"/>
      <c r="L22" s="39"/>
      <c r="M22" s="39"/>
      <c r="N22" s="12"/>
      <c r="O22" s="12"/>
    </row>
    <row r="23" spans="2:18" ht="15.75" customHeight="1" x14ac:dyDescent="0.35">
      <c r="B23" s="10"/>
      <c r="C23" s="10"/>
      <c r="D23" s="10"/>
      <c r="E23" s="10"/>
      <c r="F23" s="10"/>
      <c r="G23" s="37"/>
      <c r="H23" s="40"/>
      <c r="I23" s="37"/>
      <c r="J23" s="37"/>
      <c r="K23" s="37"/>
      <c r="L23" s="37"/>
      <c r="M23" s="37"/>
      <c r="N23" s="12"/>
      <c r="O23" s="12"/>
    </row>
    <row r="24" spans="2:18" ht="15.75" customHeight="1" x14ac:dyDescent="0.35">
      <c r="B24" s="29"/>
      <c r="C24" s="29"/>
      <c r="D24" s="29"/>
      <c r="E24" s="29"/>
      <c r="F24" s="29"/>
      <c r="G24" s="37"/>
      <c r="H24" s="37"/>
      <c r="I24" s="37"/>
      <c r="J24" s="37"/>
      <c r="K24" s="37"/>
      <c r="L24" s="37"/>
      <c r="M24" s="37"/>
      <c r="N24" s="31"/>
      <c r="O24" s="31"/>
      <c r="P24" s="32"/>
      <c r="Q24" s="33"/>
    </row>
    <row r="25" spans="2:18" ht="15.75" customHeight="1" x14ac:dyDescent="0.35">
      <c r="B25" s="29"/>
      <c r="C25" s="29"/>
      <c r="D25" s="29"/>
      <c r="E25" s="29"/>
      <c r="F25" s="29"/>
      <c r="G25" s="37"/>
      <c r="H25" s="40">
        <f>H20*100/G20</f>
        <v>84.594463409230713</v>
      </c>
      <c r="I25" s="40">
        <f>I20*100/G20</f>
        <v>10.246879759321629</v>
      </c>
      <c r="J25" s="40"/>
      <c r="K25" s="40"/>
      <c r="L25" s="40"/>
      <c r="M25" s="40">
        <f>M20*100/G20</f>
        <v>5.158656831447666</v>
      </c>
      <c r="N25" s="31"/>
      <c r="O25" s="31"/>
      <c r="P25" s="32"/>
      <c r="Q25" s="33"/>
    </row>
    <row r="26" spans="2:18" ht="15.75" customHeight="1" x14ac:dyDescent="0.35">
      <c r="B26" s="29"/>
      <c r="C26" s="29"/>
      <c r="D26" s="29"/>
      <c r="E26" s="29"/>
      <c r="F26" s="29"/>
      <c r="G26" s="30"/>
      <c r="H26" s="30"/>
      <c r="I26" s="30"/>
      <c r="J26" s="30"/>
      <c r="K26" s="30"/>
      <c r="L26" s="30"/>
      <c r="M26" s="30"/>
      <c r="N26" s="31"/>
      <c r="O26" s="31"/>
      <c r="P26" s="32"/>
      <c r="Q26" s="33"/>
    </row>
    <row r="27" spans="2:18" ht="15.75" customHeight="1" x14ac:dyDescent="0.35">
      <c r="B27" s="29"/>
      <c r="C27" s="29"/>
      <c r="D27" s="34"/>
      <c r="E27" s="29"/>
      <c r="F27" s="29"/>
      <c r="G27" s="30"/>
      <c r="H27" s="30"/>
      <c r="I27" s="30"/>
      <c r="J27" s="30"/>
      <c r="K27" s="30"/>
      <c r="L27" s="30"/>
      <c r="M27" s="30"/>
      <c r="N27" s="31"/>
      <c r="O27" s="31"/>
      <c r="P27" s="32"/>
      <c r="Q27" s="33"/>
    </row>
    <row r="28" spans="2:18" ht="15.75" customHeight="1" x14ac:dyDescent="0.35">
      <c r="B28" s="29"/>
      <c r="C28" s="29"/>
      <c r="D28" s="29"/>
      <c r="E28" s="29"/>
      <c r="F28" s="29"/>
      <c r="G28" s="30"/>
      <c r="H28" s="30"/>
      <c r="I28" s="30"/>
      <c r="J28" s="30"/>
      <c r="K28" s="30"/>
      <c r="L28" s="30"/>
      <c r="M28" s="30"/>
      <c r="N28" s="31"/>
      <c r="O28" s="31"/>
      <c r="P28" s="32"/>
      <c r="Q28" s="33"/>
    </row>
    <row r="29" spans="2:18" ht="15.75" customHeight="1" x14ac:dyDescent="0.35">
      <c r="B29" s="29"/>
      <c r="C29" s="29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2"/>
      <c r="Q29" s="33"/>
    </row>
    <row r="30" spans="2:18" ht="15.75" customHeight="1" x14ac:dyDescent="0.35">
      <c r="B30" s="29"/>
      <c r="C30" s="29"/>
      <c r="D30" s="33"/>
      <c r="E30" s="33"/>
      <c r="F30" s="33"/>
      <c r="G30" s="33"/>
      <c r="H30" s="30"/>
      <c r="I30" s="33"/>
      <c r="J30" s="33"/>
      <c r="K30" s="33"/>
      <c r="L30" s="33"/>
      <c r="M30" s="33"/>
      <c r="N30" s="33"/>
      <c r="O30" s="33"/>
      <c r="P30" s="32"/>
      <c r="Q30" s="33"/>
    </row>
    <row r="31" spans="2:18" ht="15.65" customHeight="1" x14ac:dyDescent="0.35">
      <c r="B31" s="29"/>
      <c r="C31" s="29"/>
      <c r="D31" s="33"/>
      <c r="E31" s="33"/>
      <c r="F31" s="33"/>
      <c r="G31" s="33"/>
      <c r="H31" s="30"/>
      <c r="I31" s="33"/>
      <c r="J31" s="33"/>
      <c r="K31" s="33"/>
      <c r="L31" s="33"/>
      <c r="M31" s="33"/>
      <c r="N31" s="33"/>
      <c r="O31" s="33"/>
      <c r="P31" s="32"/>
      <c r="Q31" s="33"/>
    </row>
    <row r="32" spans="2:18" ht="15.65" customHeight="1" x14ac:dyDescent="0.35">
      <c r="B32" s="29"/>
      <c r="C32" s="29"/>
      <c r="D32" s="33"/>
      <c r="E32" s="33"/>
      <c r="F32" s="33"/>
      <c r="G32" s="33"/>
      <c r="H32" s="30"/>
      <c r="I32" s="33"/>
      <c r="J32" s="33"/>
      <c r="K32" s="33"/>
      <c r="L32" s="33"/>
      <c r="M32" s="33"/>
      <c r="N32" s="33"/>
      <c r="O32" s="33"/>
      <c r="P32" s="32"/>
      <c r="Q32" s="33"/>
    </row>
    <row r="33" spans="2:17" ht="15.65" customHeight="1" x14ac:dyDescent="0.35">
      <c r="B33" s="29"/>
      <c r="C33" s="29"/>
      <c r="D33" s="33"/>
      <c r="E33" s="33"/>
      <c r="F33" s="33"/>
      <c r="G33" s="33"/>
      <c r="H33" s="30"/>
      <c r="I33" s="33"/>
      <c r="J33" s="33"/>
      <c r="K33" s="33"/>
      <c r="L33" s="33"/>
      <c r="M33" s="33"/>
      <c r="N33" s="33"/>
      <c r="O33" s="33"/>
      <c r="P33" s="32"/>
      <c r="Q33" s="33"/>
    </row>
    <row r="34" spans="2:17" ht="15.75" customHeight="1" x14ac:dyDescent="0.35">
      <c r="B34" s="29"/>
      <c r="C34" s="29"/>
      <c r="D34" s="33"/>
      <c r="E34" s="33"/>
      <c r="F34" s="33"/>
      <c r="G34" s="35"/>
      <c r="H34" s="35"/>
      <c r="I34" s="35"/>
      <c r="J34" s="33"/>
      <c r="K34" s="33"/>
      <c r="L34" s="33"/>
      <c r="M34" s="33"/>
      <c r="N34" s="33"/>
      <c r="O34" s="33"/>
      <c r="P34" s="32"/>
      <c r="Q34" s="33"/>
    </row>
    <row r="35" spans="2:17" ht="15.75" customHeight="1" x14ac:dyDescent="0.35">
      <c r="B35" s="29"/>
      <c r="C35" s="29"/>
      <c r="D35" s="33"/>
      <c r="E35" s="33"/>
      <c r="F35" s="33"/>
      <c r="G35" s="33"/>
      <c r="H35" s="30"/>
      <c r="I35" s="33"/>
      <c r="J35" s="33"/>
      <c r="K35" s="33"/>
      <c r="L35" s="33"/>
      <c r="M35" s="33"/>
      <c r="N35" s="33"/>
      <c r="O35" s="33"/>
      <c r="P35" s="32"/>
      <c r="Q35" s="33"/>
    </row>
    <row r="36" spans="2:17" ht="15.75" customHeight="1" x14ac:dyDescent="0.35">
      <c r="B36" s="29"/>
      <c r="C36" s="29"/>
      <c r="D36" s="33"/>
      <c r="E36" s="33"/>
      <c r="F36" s="33"/>
      <c r="G36" s="35"/>
      <c r="H36" s="35"/>
      <c r="I36" s="35"/>
      <c r="J36" s="35"/>
      <c r="K36" s="35"/>
      <c r="L36" s="35"/>
      <c r="M36" s="35"/>
      <c r="N36" s="33"/>
      <c r="O36" s="33"/>
      <c r="P36" s="32"/>
      <c r="Q36" s="33"/>
    </row>
    <row r="37" spans="2:17" ht="15.75" customHeight="1" x14ac:dyDescent="0.35">
      <c r="B37" s="29"/>
      <c r="C37" s="29"/>
      <c r="D37" s="33"/>
      <c r="E37" s="33"/>
      <c r="F37" s="33"/>
      <c r="G37" s="35"/>
      <c r="H37" s="35"/>
      <c r="I37" s="35"/>
      <c r="J37" s="35"/>
      <c r="K37" s="35"/>
      <c r="L37" s="35"/>
      <c r="M37" s="35"/>
      <c r="N37" s="35"/>
      <c r="O37" s="33"/>
      <c r="P37" s="32"/>
      <c r="Q37" s="33"/>
    </row>
    <row r="38" spans="2:17" ht="15.75" customHeight="1" x14ac:dyDescent="0.35">
      <c r="B38" s="29"/>
      <c r="C38" s="29"/>
      <c r="D38" s="33"/>
      <c r="E38" s="33"/>
      <c r="F38" s="33"/>
      <c r="G38" s="35"/>
      <c r="H38" s="35"/>
      <c r="I38" s="35"/>
      <c r="J38" s="33"/>
      <c r="K38" s="33"/>
      <c r="L38" s="33"/>
      <c r="M38" s="33"/>
      <c r="N38" s="33"/>
      <c r="O38" s="33"/>
      <c r="P38" s="32"/>
      <c r="Q38" s="33"/>
    </row>
    <row r="39" spans="2:17" ht="15.75" customHeight="1" x14ac:dyDescent="0.35">
      <c r="B39" s="29"/>
      <c r="C39" s="29"/>
      <c r="D39" s="33"/>
      <c r="E39" s="33"/>
      <c r="F39" s="33"/>
      <c r="G39" s="35"/>
      <c r="H39" s="35"/>
      <c r="I39" s="35"/>
      <c r="J39" s="35"/>
      <c r="K39" s="35"/>
      <c r="L39" s="35"/>
      <c r="M39" s="35"/>
      <c r="N39" s="35"/>
      <c r="O39" s="35"/>
      <c r="P39" s="32"/>
      <c r="Q39" s="33"/>
    </row>
    <row r="40" spans="2:17" ht="15.75" customHeight="1" x14ac:dyDescent="0.35">
      <c r="B40" s="29"/>
      <c r="C40" s="29"/>
      <c r="D40" s="33"/>
      <c r="E40" s="33"/>
      <c r="F40" s="33"/>
      <c r="G40" s="35"/>
      <c r="H40" s="35"/>
      <c r="I40" s="35"/>
      <c r="J40" s="35"/>
      <c r="K40" s="35"/>
      <c r="L40" s="35"/>
      <c r="M40" s="35"/>
      <c r="N40" s="33"/>
      <c r="O40" s="33"/>
      <c r="P40" s="32"/>
      <c r="Q40" s="33"/>
    </row>
    <row r="41" spans="2:17" ht="15.75" customHeight="1" x14ac:dyDescent="0.35">
      <c r="B41" s="29"/>
      <c r="C41" s="29"/>
      <c r="D41" s="33"/>
      <c r="E41" s="33"/>
      <c r="F41" s="33"/>
      <c r="G41" s="35"/>
      <c r="H41" s="33"/>
      <c r="I41" s="35"/>
      <c r="J41" s="33"/>
      <c r="K41" s="33"/>
      <c r="L41" s="33"/>
      <c r="M41" s="35"/>
      <c r="N41" s="33"/>
      <c r="O41" s="33"/>
      <c r="P41" s="32"/>
      <c r="Q41" s="33"/>
    </row>
    <row r="42" spans="2:17" ht="15.75" customHeight="1" x14ac:dyDescent="0.35">
      <c r="B42" s="29"/>
      <c r="C42" s="29"/>
      <c r="D42" s="33"/>
      <c r="E42" s="33"/>
      <c r="F42" s="33"/>
      <c r="G42" s="36"/>
      <c r="H42" s="36"/>
      <c r="I42" s="36"/>
      <c r="J42" s="33"/>
      <c r="K42" s="33"/>
      <c r="L42" s="33"/>
      <c r="M42" s="33"/>
      <c r="N42" s="33"/>
      <c r="O42" s="33"/>
      <c r="P42" s="32"/>
      <c r="Q42" s="33"/>
    </row>
    <row r="43" spans="2:17" x14ac:dyDescent="0.3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2"/>
      <c r="Q43" s="33"/>
    </row>
    <row r="44" spans="2:17" x14ac:dyDescent="0.35">
      <c r="B44" s="33"/>
      <c r="C44" s="33"/>
      <c r="D44" s="33"/>
      <c r="E44" s="33"/>
      <c r="F44" s="33"/>
      <c r="G44" s="35"/>
      <c r="H44" s="35"/>
      <c r="I44" s="35"/>
      <c r="J44" s="33"/>
      <c r="K44" s="33"/>
      <c r="L44" s="33"/>
      <c r="M44" s="33"/>
      <c r="N44" s="33"/>
      <c r="O44" s="33"/>
      <c r="P44" s="32"/>
      <c r="Q44" s="33"/>
    </row>
    <row r="45" spans="2:17" x14ac:dyDescent="0.35">
      <c r="B45" s="33"/>
      <c r="C45" s="33"/>
      <c r="D45" s="33"/>
      <c r="E45" s="33"/>
      <c r="F45" s="33"/>
      <c r="G45" s="35"/>
      <c r="H45" s="33"/>
      <c r="I45" s="33"/>
      <c r="J45" s="33"/>
      <c r="K45" s="33"/>
      <c r="L45" s="33"/>
      <c r="M45" s="33"/>
      <c r="N45" s="33"/>
      <c r="O45" s="33"/>
      <c r="P45" s="32"/>
      <c r="Q45" s="33"/>
    </row>
    <row r="46" spans="2:17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2"/>
      <c r="Q46" s="33"/>
    </row>
    <row r="47" spans="2:17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</row>
    <row r="48" spans="2:17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2"/>
      <c r="Q48" s="33"/>
    </row>
    <row r="49" spans="8:9" x14ac:dyDescent="0.35">
      <c r="H49" s="28"/>
      <c r="I49" s="28"/>
    </row>
    <row r="50" spans="8:9" x14ac:dyDescent="0.35">
      <c r="H50" s="28"/>
      <c r="I50" s="28"/>
    </row>
  </sheetData>
  <mergeCells count="24">
    <mergeCell ref="I8:J8"/>
    <mergeCell ref="N20:O20"/>
    <mergeCell ref="B20:F20"/>
    <mergeCell ref="G10:G13"/>
    <mergeCell ref="E9:E13"/>
    <mergeCell ref="F9:F13"/>
    <mergeCell ref="I11:M11"/>
    <mergeCell ref="C9:C13"/>
    <mergeCell ref="N3:O3"/>
    <mergeCell ref="B4:O4"/>
    <mergeCell ref="J12:M12"/>
    <mergeCell ref="O9:O13"/>
    <mergeCell ref="N9:N13"/>
    <mergeCell ref="H10:I10"/>
    <mergeCell ref="B6:O6"/>
    <mergeCell ref="I12:I13"/>
    <mergeCell ref="G9:M9"/>
    <mergeCell ref="B5:O5"/>
    <mergeCell ref="D9:D13"/>
    <mergeCell ref="H7:M7"/>
    <mergeCell ref="G8:H8"/>
    <mergeCell ref="H11:H13"/>
    <mergeCell ref="J10:M10"/>
    <mergeCell ref="B9:B13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2017-05-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Eugenijus Ramaškevicius</cp:lastModifiedBy>
  <cp:lastPrinted>2017-07-24T08:57:58Z</cp:lastPrinted>
  <dcterms:created xsi:type="dcterms:W3CDTF">2013-02-28T07:13:39Z</dcterms:created>
  <dcterms:modified xsi:type="dcterms:W3CDTF">2018-09-11T14:16:09Z</dcterms:modified>
</cp:coreProperties>
</file>