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9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vilniusrpt-my.sharepoint.com/personal/karolina_narkevic_vilniausregionas_lt/Documents/Dokumentai/3. VRPT_Posedziai/KOLEGIJOS POSĖDŽIAI/2023/2023-01-31_nuotolinis/pasirasymui/"/>
    </mc:Choice>
  </mc:AlternateContent>
  <xr:revisionPtr revIDLastSave="6" documentId="8_{AA3B7D97-DB13-4691-8F49-D10D36597D5F}" xr6:coauthVersionLast="47" xr6:coauthVersionMax="47" xr10:uidLastSave="{5281B62C-56CA-4517-A10A-92844E1C8B7E}"/>
  <bookViews>
    <workbookView xWindow="-108" yWindow="-108" windowWidth="23256" windowHeight="12576" xr2:uid="{00000000-000D-0000-FFFF-FFFF00000000}"/>
  </bookViews>
  <sheets>
    <sheet name="Patvirtintu_sarasu_ataskaita" sheetId="1" r:id="rId1"/>
  </sheets>
  <calcPr calcId="191029"/>
</workbook>
</file>

<file path=xl/calcChain.xml><?xml version="1.0" encoding="utf-8"?>
<calcChain xmlns="http://schemas.openxmlformats.org/spreadsheetml/2006/main">
  <c r="M30" i="1" l="1"/>
  <c r="G30" i="1"/>
  <c r="E27" i="1"/>
  <c r="E30" i="1" l="1"/>
  <c r="E29" i="1"/>
  <c r="E25" i="1"/>
  <c r="E21" i="1"/>
</calcChain>
</file>

<file path=xl/sharedStrings.xml><?xml version="1.0" encoding="utf-8"?>
<sst xmlns="http://schemas.openxmlformats.org/spreadsheetml/2006/main" count="87" uniqueCount="69">
  <si>
    <t/>
  </si>
  <si>
    <t>Socialinės apsaugos ir darbo ministerija</t>
  </si>
  <si>
    <t>(ministerijos (-ų), pagal kompetenciją atsakingos (-ų) už iš Europos Sąjungos (toliau – ES) struktūrinių fondų lėšų bendrai finansuojamą (-us) ūkio sektorių (-ius), pavadinimas)</t>
  </si>
  <si>
    <t>08.1.2-CPVA-R-408 Socialinio būsto fondo plėtra</t>
  </si>
  <si>
    <t>(2014–2020 m. ES fondų investicijų veiksmų programos įgyvendinimo priemonės kodas ir pavadinimas)</t>
  </si>
  <si>
    <t>2016-04-08</t>
  </si>
  <si>
    <t>Nr.</t>
  </si>
  <si>
    <t>08.1.2-CPVA-R-408-01</t>
  </si>
  <si>
    <t>Eil. Nr.</t>
  </si>
  <si>
    <t>Pareiškėjas</t>
  </si>
  <si>
    <t>Preliminarus iš ES struktūrinių fondų lėšų siūlomo bendrai finansuoti projekto (toliau – projektas)  pavadinimas</t>
  </si>
  <si>
    <t>Preliminari projekto tinkamų finansuoti išlaidų suma (eurais)</t>
  </si>
  <si>
    <t>Paraiškos finansuoti projektą pateikimo įgyvendinančiajai institucijai terminas</t>
  </si>
  <si>
    <t>Reikalavimai projektų parengtumui ir kita reikalinga informacija (jei taikoma)</t>
  </si>
  <si>
    <t>Iš viso</t>
  </si>
  <si>
    <t>Projektui numatomas skirti finansavimas</t>
  </si>
  <si>
    <t>Kiti projekto finansavimo šaltiniai</t>
  </si>
  <si>
    <t>ES struktūrinių fondų lėšos</t>
  </si>
  <si>
    <t>             Nacionalinės projekto lėšos</t>
  </si>
  <si>
    <t>Lietuvos Respublikos valstybės biudžeto lėšos</t>
  </si>
  <si>
    <t>Pareiškėjo ir partnerio (-ių) lėšos</t>
  </si>
  <si>
    <t>Savivaldybės biudžeto lėšos</t>
  </si>
  <si>
    <t>Kitos viešosios lėšos</t>
  </si>
  <si>
    <t>Privačios lėšos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</si>
  <si>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</si>
  <si>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</si>
  <si>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</si>
  <si>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</si>
  <si>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</si>
  <si>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</si>
  <si>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</si>
  <si>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</si>
  <si>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</si>
  <si>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</si>
  <si>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</si>
  <si>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</si>
  <si>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1.</t>
  </si>
  <si>
    <t>Elektrėnų savivaldybės administracija</t>
  </si>
  <si>
    <t>Socialinio būsto plėtra Elektrėnų savivaldybėje</t>
  </si>
  <si>
    <t>2.</t>
  </si>
  <si>
    <t>Šalčininkų rajono savivaldybės administracija</t>
  </si>
  <si>
    <t>Socialinio būsto fondo plėtra Šalčininkų rajone</t>
  </si>
  <si>
    <t>3.</t>
  </si>
  <si>
    <t>Širvintų r. sav. administracija</t>
  </si>
  <si>
    <t>Socialinio būsto fondo plėtra Širvintų mieste</t>
  </si>
  <si>
    <t>Atitinka PFSA 22 punkto reikalavimus.</t>
  </si>
  <si>
    <t>5.</t>
  </si>
  <si>
    <t>Švenčionių rajono savivaldybės administracija</t>
  </si>
  <si>
    <t>Socialinių būstų įsigijimas Švenčionių rajono savivaldybėje</t>
  </si>
  <si>
    <t>Atitiks PAFT 22 punkto reikalavimams.</t>
  </si>
  <si>
    <t>6.</t>
  </si>
  <si>
    <t>Socialinio būsto fondo plėtra Švenčionių rajono savivaldybėje</t>
  </si>
  <si>
    <t>7.</t>
  </si>
  <si>
    <t>Trakų rajono savivaldybės administracija</t>
  </si>
  <si>
    <t>Socialinio būsto fondo plėtra Trakų rajono savivaldybėje</t>
  </si>
  <si>
    <t>8.</t>
  </si>
  <si>
    <t>Ukmergės rajono savivaldybės administracija</t>
  </si>
  <si>
    <t>Socialinio būsto pažeidžiamoms gyventojų grupėms įsigijimas ir pritaikymas</t>
  </si>
  <si>
    <t>9.</t>
  </si>
  <si>
    <t>Socialinio būsto plėtra Ukmergės rajono savivaldybėje</t>
  </si>
  <si>
    <t>10.</t>
  </si>
  <si>
    <t>Vilniaus miesto savivaldybės administracija</t>
  </si>
  <si>
    <t>Socialinio būsto plėtra</t>
  </si>
  <si>
    <t>Vilniaus rajono savivaldybės administracija</t>
  </si>
  <si>
    <t>Socialinio būsto fondo plėtra Vilniaus rajono savivaldybėje</t>
  </si>
  <si>
    <t>IŠ VISO:</t>
  </si>
  <si>
    <t>Regionui numatytas ES struktūrinių fondų lėšų limitas:</t>
  </si>
  <si>
    <t>IŠ ES STRUKTŪRINIŲ FONDŲ LĖŠŲ SIŪLOMŲ BENDRAI FINANSUOTI VILNIAUS REGIONO PROJEKTŲ SĄRAŠAS</t>
  </si>
  <si>
    <t>Vilniaus regiono plėtros tarybos 2016 m. balandžio 8 d. sprendimu Nr. 51/1S-9
(Vilniaus regiono plėtros tarybos 2023 m. sausio 31 d. sprendimo Nr. TS-4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</si>
</sst>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10427]#,##0.00"/>
    <numFmt numFmtId="165" formatCode="[$-10427]yyyy\-mm\-dd"/>
    <numFmt numFmtId="166" formatCode="[$-10409]#,##0.00"/>
  </numFmts>
  <fonts count="12" x14ac:knownFonts="1">
    <font>
      <sz val="11"/>
      <color rgb="FF000000"/>
      <name val="Calibri"/>
      <family val="2"/>
      <scheme val="minor"/>
    </font>
    <font>
      <sz val="11"/>
      <name val="Calibri"/>
      <family val="2"/>
      <charset val="186"/>
    </font>
    <font>
      <b/>
      <sz val="11"/>
      <color rgb="FF000000"/>
      <name val="Arial"/>
      <family val="2"/>
      <charset val="186"/>
    </font>
    <font>
      <sz val="11"/>
      <color rgb="FF000000"/>
      <name val="Calibri"/>
      <family val="2"/>
      <scheme val="minor"/>
    </font>
    <font>
      <sz val="8"/>
      <name val="Calibri"/>
      <family val="2"/>
      <charset val="186"/>
      <scheme val="minor"/>
    </font>
    <font>
      <b/>
      <sz val="11"/>
      <name val="Calibri"/>
      <family val="2"/>
      <charset val="186"/>
    </font>
    <font>
      <sz val="8"/>
      <color rgb="FF000000"/>
      <name val="Times New Roman"/>
      <family val="1"/>
      <charset val="186"/>
    </font>
    <font>
      <sz val="8"/>
      <name val="Times New Roman"/>
      <family val="1"/>
      <charset val="186"/>
    </font>
    <font>
      <b/>
      <sz val="8"/>
      <color rgb="FF000000"/>
      <name val="Times New Roman"/>
      <family val="1"/>
      <charset val="186"/>
    </font>
    <font>
      <b/>
      <sz val="9"/>
      <color rgb="FF000000"/>
      <name val="Times New Roman"/>
      <family val="1"/>
      <charset val="186"/>
    </font>
    <font>
      <sz val="11"/>
      <name val="Times New Roman"/>
      <family val="1"/>
      <charset val="186"/>
    </font>
    <font>
      <sz val="8"/>
      <color theme="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D3D3D3"/>
      </left>
      <right style="thin">
        <color rgb="FFD3D3D3"/>
      </right>
      <top style="thin">
        <color rgb="FF000000"/>
      </top>
      <bottom style="thin">
        <color rgb="FFD3D3D3"/>
      </bottom>
      <diagonal/>
    </border>
    <border>
      <left/>
      <right/>
      <top style="thin">
        <color rgb="FF000000"/>
      </top>
      <bottom style="thin">
        <color rgb="FFD3D3D3"/>
      </bottom>
      <diagonal/>
    </border>
    <border>
      <left/>
      <right style="thin">
        <color rgb="FFD3D3D3"/>
      </right>
      <top style="thin">
        <color rgb="FF000000"/>
      </top>
      <bottom style="thin">
        <color rgb="FFD3D3D3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72">
    <xf numFmtId="0" fontId="1" fillId="0" borderId="0" xfId="0" applyFont="1"/>
    <xf numFmtId="4" fontId="1" fillId="0" borderId="0" xfId="0" applyNumberFormat="1" applyFont="1"/>
    <xf numFmtId="0" fontId="2" fillId="0" borderId="0" xfId="1" applyFont="1" applyAlignment="1">
      <alignment vertical="top" wrapText="1" readingOrder="1"/>
    </xf>
    <xf numFmtId="0" fontId="4" fillId="0" borderId="0" xfId="0" applyFont="1"/>
    <xf numFmtId="0" fontId="1" fillId="0" borderId="0" xfId="0" applyFont="1" applyAlignment="1">
      <alignment horizontal="center"/>
    </xf>
    <xf numFmtId="0" fontId="6" fillId="0" borderId="17" xfId="1" applyFont="1" applyBorder="1" applyAlignment="1">
      <alignment horizontal="center" vertical="top" wrapText="1" readingOrder="1"/>
    </xf>
    <xf numFmtId="0" fontId="6" fillId="0" borderId="17" xfId="1" applyFont="1" applyBorder="1" applyAlignment="1">
      <alignment vertical="top" wrapText="1" readingOrder="1"/>
    </xf>
    <xf numFmtId="164" fontId="6" fillId="0" borderId="17" xfId="1" applyNumberFormat="1" applyFont="1" applyBorder="1" applyAlignment="1">
      <alignment horizontal="center" vertical="top" wrapText="1" readingOrder="1"/>
    </xf>
    <xf numFmtId="0" fontId="6" fillId="0" borderId="17" xfId="1" applyFont="1" applyBorder="1" applyAlignment="1">
      <alignment horizontal="right" vertical="top" wrapText="1" readingOrder="1"/>
    </xf>
    <xf numFmtId="0" fontId="6" fillId="0" borderId="17" xfId="1" applyFont="1" applyBorder="1" applyAlignment="1">
      <alignment horizontal="center" vertical="center" wrapText="1" readingOrder="1"/>
    </xf>
    <xf numFmtId="164" fontId="8" fillId="0" borderId="17" xfId="1" applyNumberFormat="1" applyFont="1" applyBorder="1" applyAlignment="1">
      <alignment horizontal="center" vertical="top" wrapText="1" readingOrder="1"/>
    </xf>
    <xf numFmtId="0" fontId="7" fillId="0" borderId="17" xfId="1" applyFont="1" applyBorder="1" applyAlignment="1">
      <alignment vertical="top" wrapText="1"/>
    </xf>
    <xf numFmtId="0" fontId="1" fillId="0" borderId="0" xfId="0" applyFont="1" applyAlignment="1">
      <alignment readingOrder="1"/>
    </xf>
    <xf numFmtId="0" fontId="7" fillId="0" borderId="0" xfId="0" applyFont="1"/>
    <xf numFmtId="0" fontId="6" fillId="0" borderId="0" xfId="1" applyFont="1" applyAlignment="1">
      <alignment horizontal="center" vertical="center" wrapText="1" readingOrder="1"/>
    </xf>
    <xf numFmtId="165" fontId="6" fillId="0" borderId="17" xfId="1" applyNumberFormat="1" applyFont="1" applyBorder="1" applyAlignment="1">
      <alignment horizontal="center" vertical="top" wrapText="1" readingOrder="1"/>
    </xf>
    <xf numFmtId="0" fontId="7" fillId="0" borderId="17" xfId="1" applyFont="1" applyBorder="1" applyAlignment="1">
      <alignment horizontal="center" vertical="top" wrapText="1"/>
    </xf>
    <xf numFmtId="0" fontId="8" fillId="0" borderId="17" xfId="1" applyFont="1" applyBorder="1" applyAlignment="1">
      <alignment horizontal="right" vertical="center" wrapText="1" readingOrder="1"/>
    </xf>
    <xf numFmtId="4" fontId="7" fillId="0" borderId="19" xfId="1" applyNumberFormat="1" applyFont="1" applyBorder="1" applyAlignment="1">
      <alignment horizontal="center" vertical="top" wrapText="1"/>
    </xf>
    <xf numFmtId="4" fontId="7" fillId="0" borderId="20" xfId="1" applyNumberFormat="1" applyFont="1" applyBorder="1" applyAlignment="1">
      <alignment horizontal="center" vertical="top" wrapText="1"/>
    </xf>
    <xf numFmtId="164" fontId="8" fillId="0" borderId="19" xfId="1" applyNumberFormat="1" applyFont="1" applyBorder="1" applyAlignment="1">
      <alignment horizontal="center" vertical="top" wrapText="1" readingOrder="1"/>
    </xf>
    <xf numFmtId="164" fontId="8" fillId="0" borderId="20" xfId="1" applyNumberFormat="1" applyFont="1" applyBorder="1" applyAlignment="1">
      <alignment horizontal="center" vertical="top" wrapText="1" readingOrder="1"/>
    </xf>
    <xf numFmtId="0" fontId="8" fillId="0" borderId="19" xfId="1" applyFont="1" applyBorder="1" applyAlignment="1">
      <alignment horizontal="center" vertical="top" wrapText="1" readingOrder="1"/>
    </xf>
    <xf numFmtId="0" fontId="8" fillId="0" borderId="21" xfId="1" applyFont="1" applyBorder="1" applyAlignment="1">
      <alignment horizontal="center" vertical="top" wrapText="1" readingOrder="1"/>
    </xf>
    <xf numFmtId="0" fontId="8" fillId="0" borderId="20" xfId="1" applyFont="1" applyBorder="1" applyAlignment="1">
      <alignment horizontal="center" vertical="top" wrapText="1" readingOrder="1"/>
    </xf>
    <xf numFmtId="0" fontId="6" fillId="0" borderId="17" xfId="1" applyFont="1" applyBorder="1" applyAlignment="1">
      <alignment vertical="top" wrapText="1" readingOrder="1"/>
    </xf>
    <xf numFmtId="0" fontId="7" fillId="0" borderId="17" xfId="1" applyFont="1" applyBorder="1" applyAlignment="1">
      <alignment vertical="top" wrapText="1"/>
    </xf>
    <xf numFmtId="164" fontId="6" fillId="0" borderId="17" xfId="1" applyNumberFormat="1" applyFont="1" applyBorder="1" applyAlignment="1">
      <alignment horizontal="center" vertical="top" wrapText="1" readingOrder="1"/>
    </xf>
    <xf numFmtId="164" fontId="8" fillId="0" borderId="17" xfId="1" applyNumberFormat="1" applyFont="1" applyBorder="1" applyAlignment="1">
      <alignment horizontal="center" vertical="top" wrapText="1" readingOrder="1"/>
    </xf>
    <xf numFmtId="0" fontId="7" fillId="0" borderId="0" xfId="0" applyFont="1"/>
    <xf numFmtId="0" fontId="8" fillId="0" borderId="1" xfId="1" applyFont="1" applyBorder="1" applyAlignment="1">
      <alignment horizontal="center" vertical="center" wrapText="1" readingOrder="1"/>
    </xf>
    <xf numFmtId="0" fontId="7" fillId="0" borderId="1" xfId="1" applyFont="1" applyBorder="1" applyAlignment="1">
      <alignment vertical="top" wrapText="1"/>
    </xf>
    <xf numFmtId="0" fontId="6" fillId="0" borderId="0" xfId="1" applyFont="1" applyAlignment="1">
      <alignment horizontal="center" vertical="center" wrapText="1" readingOrder="1"/>
    </xf>
    <xf numFmtId="0" fontId="8" fillId="0" borderId="0" xfId="1" applyFont="1" applyAlignment="1">
      <alignment horizontal="center" vertical="center" wrapText="1" readingOrder="1"/>
    </xf>
    <xf numFmtId="165" fontId="6" fillId="0" borderId="19" xfId="1" applyNumberFormat="1" applyFont="1" applyBorder="1" applyAlignment="1">
      <alignment horizontal="center" vertical="top" wrapText="1" readingOrder="1"/>
    </xf>
    <xf numFmtId="165" fontId="6" fillId="0" borderId="21" xfId="1" applyNumberFormat="1" applyFont="1" applyBorder="1" applyAlignment="1">
      <alignment horizontal="center" vertical="top" wrapText="1" readingOrder="1"/>
    </xf>
    <xf numFmtId="165" fontId="6" fillId="0" borderId="20" xfId="1" applyNumberFormat="1" applyFont="1" applyBorder="1" applyAlignment="1">
      <alignment horizontal="center" vertical="top" wrapText="1" readingOrder="1"/>
    </xf>
    <xf numFmtId="0" fontId="5" fillId="0" borderId="0" xfId="0" applyFont="1" applyAlignment="1">
      <alignment horizontal="left"/>
    </xf>
    <xf numFmtId="0" fontId="6" fillId="0" borderId="14" xfId="1" applyFont="1" applyBorder="1" applyAlignment="1">
      <alignment horizontal="right" vertical="top" wrapText="1" readingOrder="1"/>
    </xf>
    <xf numFmtId="0" fontId="7" fillId="0" borderId="16" xfId="1" applyFont="1" applyBorder="1" applyAlignment="1">
      <alignment vertical="top" wrapText="1"/>
    </xf>
    <xf numFmtId="166" fontId="6" fillId="0" borderId="14" xfId="1" applyNumberFormat="1" applyFont="1" applyBorder="1" applyAlignment="1">
      <alignment horizontal="left" vertical="top" wrapText="1" readingOrder="1"/>
    </xf>
    <xf numFmtId="0" fontId="6" fillId="0" borderId="17" xfId="1" applyFont="1" applyBorder="1" applyAlignment="1">
      <alignment horizontal="left" vertical="top" wrapText="1" readingOrder="1"/>
    </xf>
    <xf numFmtId="0" fontId="8" fillId="3" borderId="2" xfId="1" applyFont="1" applyFill="1" applyBorder="1" applyAlignment="1">
      <alignment horizontal="center" vertical="center" wrapText="1" readingOrder="1"/>
    </xf>
    <xf numFmtId="0" fontId="8" fillId="2" borderId="2" xfId="1" applyFont="1" applyFill="1" applyBorder="1" applyAlignment="1">
      <alignment horizontal="center" vertical="center" wrapText="1" readingOrder="1"/>
    </xf>
    <xf numFmtId="0" fontId="7" fillId="0" borderId="3" xfId="1" applyFont="1" applyBorder="1" applyAlignment="1">
      <alignment vertical="top" wrapText="1"/>
    </xf>
    <xf numFmtId="0" fontId="7" fillId="0" borderId="4" xfId="1" applyFont="1" applyBorder="1" applyAlignment="1">
      <alignment vertical="top" wrapText="1"/>
    </xf>
    <xf numFmtId="0" fontId="7" fillId="0" borderId="5" xfId="1" applyFont="1" applyBorder="1" applyAlignment="1">
      <alignment vertical="top" wrapText="1"/>
    </xf>
    <xf numFmtId="0" fontId="7" fillId="0" borderId="6" xfId="1" applyFont="1" applyBorder="1" applyAlignment="1">
      <alignment vertical="top" wrapText="1"/>
    </xf>
    <xf numFmtId="0" fontId="7" fillId="3" borderId="7" xfId="1" applyFont="1" applyFill="1" applyBorder="1" applyAlignment="1">
      <alignment horizontal="center" vertical="top" wrapText="1"/>
    </xf>
    <xf numFmtId="0" fontId="7" fillId="2" borderId="7" xfId="1" applyFont="1" applyFill="1" applyBorder="1" applyAlignment="1">
      <alignment vertical="top" wrapText="1"/>
    </xf>
    <xf numFmtId="0" fontId="7" fillId="2" borderId="8" xfId="1" applyFont="1" applyFill="1" applyBorder="1" applyAlignment="1">
      <alignment vertical="top" wrapText="1"/>
    </xf>
    <xf numFmtId="0" fontId="7" fillId="0" borderId="9" xfId="1" applyFont="1" applyBorder="1" applyAlignment="1">
      <alignment vertical="top" wrapText="1"/>
    </xf>
    <xf numFmtId="0" fontId="8" fillId="2" borderId="0" xfId="1" applyFont="1" applyFill="1" applyAlignment="1">
      <alignment horizontal="center" vertical="center" wrapText="1" readingOrder="1"/>
    </xf>
    <xf numFmtId="0" fontId="8" fillId="2" borderId="10" xfId="1" applyFont="1" applyFill="1" applyBorder="1" applyAlignment="1">
      <alignment horizontal="center" vertical="center" wrapText="1" readingOrder="1"/>
    </xf>
    <xf numFmtId="0" fontId="8" fillId="2" borderId="11" xfId="1" applyFont="1" applyFill="1" applyBorder="1" applyAlignment="1">
      <alignment horizontal="left" vertical="center" wrapText="1" readingOrder="1"/>
    </xf>
    <xf numFmtId="0" fontId="7" fillId="0" borderId="12" xfId="1" applyFont="1" applyBorder="1" applyAlignment="1">
      <alignment vertical="top" wrapText="1"/>
    </xf>
    <xf numFmtId="0" fontId="7" fillId="0" borderId="13" xfId="1" applyFont="1" applyBorder="1" applyAlignment="1">
      <alignment vertical="top" wrapText="1"/>
    </xf>
    <xf numFmtId="0" fontId="7" fillId="3" borderId="14" xfId="1" applyFont="1" applyFill="1" applyBorder="1" applyAlignment="1">
      <alignment horizontal="center" vertical="top" wrapText="1"/>
    </xf>
    <xf numFmtId="0" fontId="7" fillId="2" borderId="14" xfId="1" applyFont="1" applyFill="1" applyBorder="1" applyAlignment="1">
      <alignment vertical="top" wrapText="1"/>
    </xf>
    <xf numFmtId="0" fontId="7" fillId="2" borderId="15" xfId="1" applyFont="1" applyFill="1" applyBorder="1" applyAlignment="1">
      <alignment vertical="top" wrapText="1"/>
    </xf>
    <xf numFmtId="0" fontId="8" fillId="2" borderId="2" xfId="1" applyFont="1" applyFill="1" applyBorder="1" applyAlignment="1">
      <alignment horizontal="center" vertical="center" wrapText="1" readingOrder="1"/>
    </xf>
    <xf numFmtId="0" fontId="9" fillId="3" borderId="18" xfId="1" applyFont="1" applyFill="1" applyBorder="1" applyAlignment="1">
      <alignment horizontal="center" vertical="top" wrapText="1" readingOrder="1"/>
    </xf>
    <xf numFmtId="0" fontId="9" fillId="2" borderId="18" xfId="1" applyFont="1" applyFill="1" applyBorder="1" applyAlignment="1">
      <alignment horizontal="center" vertical="top" wrapText="1" readingOrder="1"/>
    </xf>
    <xf numFmtId="0" fontId="9" fillId="2" borderId="18" xfId="1" applyFont="1" applyFill="1" applyBorder="1" applyAlignment="1">
      <alignment horizontal="center" vertical="top" wrapText="1" readingOrder="1"/>
    </xf>
    <xf numFmtId="0" fontId="10" fillId="0" borderId="3" xfId="1" applyFont="1" applyBorder="1" applyAlignment="1">
      <alignment vertical="top" wrapText="1"/>
    </xf>
    <xf numFmtId="0" fontId="10" fillId="0" borderId="6" xfId="1" applyFont="1" applyBorder="1" applyAlignment="1">
      <alignment vertical="top" wrapText="1"/>
    </xf>
    <xf numFmtId="0" fontId="6" fillId="0" borderId="0" xfId="1" applyFont="1" applyAlignment="1">
      <alignment vertical="center" wrapText="1" readingOrder="1"/>
    </xf>
    <xf numFmtId="0" fontId="7" fillId="0" borderId="0" xfId="0" applyFont="1" applyAlignment="1">
      <alignment vertical="center"/>
    </xf>
    <xf numFmtId="0" fontId="7" fillId="0" borderId="1" xfId="1" applyFont="1" applyBorder="1" applyAlignment="1">
      <alignment vertical="center" wrapText="1"/>
    </xf>
    <xf numFmtId="0" fontId="8" fillId="0" borderId="0" xfId="1" applyFont="1" applyAlignment="1">
      <alignment vertical="center" wrapText="1" readingOrder="1"/>
    </xf>
    <xf numFmtId="0" fontId="6" fillId="0" borderId="1" xfId="1" applyFont="1" applyBorder="1" applyAlignment="1">
      <alignment horizontal="center" vertical="center" wrapText="1" readingOrder="1"/>
    </xf>
    <xf numFmtId="0" fontId="11" fillId="0" borderId="0" xfId="1" applyFont="1" applyAlignment="1">
      <alignment horizontal="left" vertical="center" wrapText="1"/>
    </xf>
  </cellXfs>
  <cellStyles count="2">
    <cellStyle name="Įprastas" xfId="0" builtinId="0"/>
    <cellStyle name="Normal" xfId="1" xr:uid="{00000000-0005-0000-0000-00000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33"/>
  <sheetViews>
    <sheetView showGridLines="0" tabSelected="1" zoomScale="124" zoomScaleNormal="124" workbookViewId="0">
      <selection activeCell="A5" sqref="A5:T5"/>
    </sheetView>
  </sheetViews>
  <sheetFormatPr defaultRowHeight="14.4" x14ac:dyDescent="0.3"/>
  <cols>
    <col min="1" max="1" width="5.5546875" style="4" customWidth="1"/>
    <col min="2" max="2" width="13.6640625" customWidth="1"/>
    <col min="3" max="3" width="6.33203125" customWidth="1"/>
    <col min="4" max="4" width="9.6640625" customWidth="1"/>
    <col min="5" max="5" width="2.33203125" customWidth="1"/>
    <col min="6" max="6" width="9" customWidth="1"/>
    <col min="7" max="7" width="12.5546875" customWidth="1"/>
    <col min="8" max="8" width="4.6640625" customWidth="1"/>
    <col min="9" max="9" width="5.5546875" customWidth="1"/>
    <col min="10" max="10" width="4.5546875" customWidth="1"/>
    <col min="11" max="11" width="3.109375" customWidth="1"/>
    <col min="12" max="12" width="4" customWidth="1"/>
    <col min="13" max="13" width="11.44140625" customWidth="1"/>
    <col min="14" max="14" width="3.6640625" customWidth="1"/>
    <col min="15" max="15" width="5.44140625" customWidth="1"/>
    <col min="16" max="16" width="10.109375" customWidth="1"/>
    <col min="17" max="17" width="0.6640625" customWidth="1"/>
    <col min="18" max="18" width="7.44140625" customWidth="1"/>
    <col min="19" max="19" width="3" customWidth="1"/>
    <col min="20" max="20" width="9.6640625" customWidth="1"/>
  </cols>
  <sheetData>
    <row r="1" spans="1:20" ht="18.75" customHeight="1" x14ac:dyDescent="0.3">
      <c r="P1" s="37"/>
      <c r="Q1" s="37"/>
      <c r="R1" s="37"/>
      <c r="S1" s="37"/>
      <c r="T1" s="37"/>
    </row>
    <row r="2" spans="1:20" ht="52.5" customHeight="1" x14ac:dyDescent="0.3">
      <c r="A2" s="2" t="s">
        <v>0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71" t="s">
        <v>68</v>
      </c>
      <c r="Q2" s="71"/>
      <c r="R2" s="71"/>
      <c r="S2" s="71"/>
      <c r="T2" s="71"/>
    </row>
    <row r="3" spans="1:20" s="13" customFormat="1" ht="16.95" customHeight="1" x14ac:dyDescent="0.2">
      <c r="A3" s="66" t="s">
        <v>0</v>
      </c>
      <c r="B3" s="67"/>
      <c r="C3" s="67"/>
      <c r="D3" s="30" t="s">
        <v>1</v>
      </c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6" t="s">
        <v>0</v>
      </c>
      <c r="T3" s="67"/>
    </row>
    <row r="4" spans="1:20" s="13" customFormat="1" ht="12" customHeight="1" x14ac:dyDescent="0.2">
      <c r="A4" s="32" t="s">
        <v>2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</row>
    <row r="5" spans="1:20" s="13" customFormat="1" ht="16.95" customHeight="1" x14ac:dyDescent="0.2">
      <c r="A5" s="69" t="s">
        <v>0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</row>
    <row r="6" spans="1:20" s="13" customFormat="1" ht="16.95" customHeight="1" x14ac:dyDescent="0.2">
      <c r="A6" s="66" t="s">
        <v>0</v>
      </c>
      <c r="B6" s="67"/>
      <c r="C6" s="67"/>
      <c r="D6" s="30" t="s">
        <v>3</v>
      </c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6" t="s">
        <v>0</v>
      </c>
      <c r="T6" s="67"/>
    </row>
    <row r="7" spans="1:20" s="13" customFormat="1" ht="16.95" customHeight="1" x14ac:dyDescent="0.2">
      <c r="A7" s="32" t="s">
        <v>4</v>
      </c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</row>
    <row r="8" spans="1:20" s="13" customFormat="1" ht="15" customHeight="1" x14ac:dyDescent="0.2">
      <c r="A8" s="32" t="s">
        <v>0</v>
      </c>
      <c r="B8" s="67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</row>
    <row r="9" spans="1:20" s="13" customFormat="1" ht="15" customHeight="1" x14ac:dyDescent="0.2">
      <c r="A9" s="33" t="s">
        <v>67</v>
      </c>
      <c r="B9" s="67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</row>
    <row r="10" spans="1:20" s="13" customFormat="1" ht="17.100000000000001" customHeight="1" x14ac:dyDescent="0.2">
      <c r="A10" s="32" t="s">
        <v>0</v>
      </c>
      <c r="B10" s="67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</row>
    <row r="11" spans="1:20" s="13" customFormat="1" ht="10.199999999999999" customHeight="1" x14ac:dyDescent="0.2">
      <c r="A11" s="66" t="s">
        <v>0</v>
      </c>
      <c r="B11" s="66"/>
      <c r="C11" s="66"/>
      <c r="D11" s="66"/>
      <c r="E11" s="66"/>
      <c r="F11" s="66"/>
      <c r="G11" s="66"/>
      <c r="H11" s="66"/>
      <c r="I11" s="70" t="s">
        <v>5</v>
      </c>
      <c r="J11" s="70"/>
      <c r="K11" s="14" t="s">
        <v>6</v>
      </c>
      <c r="L11" s="70" t="s">
        <v>7</v>
      </c>
      <c r="M11" s="70"/>
      <c r="N11" s="70"/>
      <c r="O11" s="66" t="s">
        <v>0</v>
      </c>
      <c r="P11" s="66"/>
      <c r="Q11" s="66"/>
      <c r="R11" s="66"/>
      <c r="S11" s="66"/>
      <c r="T11" s="66"/>
    </row>
    <row r="12" spans="1:20" ht="0" hidden="1" customHeight="1" x14ac:dyDescent="0.3"/>
    <row r="13" spans="1:20" ht="12.15" customHeight="1" x14ac:dyDescent="0.3"/>
    <row r="14" spans="1:20" ht="17.25" customHeight="1" x14ac:dyDescent="0.3">
      <c r="A14" s="42" t="s">
        <v>8</v>
      </c>
      <c r="B14" s="43" t="s">
        <v>9</v>
      </c>
      <c r="C14" s="43" t="s">
        <v>10</v>
      </c>
      <c r="D14" s="44"/>
      <c r="E14" s="43" t="s">
        <v>11</v>
      </c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6"/>
      <c r="Q14" s="43" t="s">
        <v>12</v>
      </c>
      <c r="R14" s="47"/>
      <c r="S14" s="44"/>
      <c r="T14" s="43" t="s">
        <v>13</v>
      </c>
    </row>
    <row r="15" spans="1:20" ht="20.399999999999999" customHeight="1" x14ac:dyDescent="0.3">
      <c r="A15" s="48"/>
      <c r="B15" s="49"/>
      <c r="C15" s="50"/>
      <c r="D15" s="51"/>
      <c r="E15" s="43" t="s">
        <v>14</v>
      </c>
      <c r="F15" s="44"/>
      <c r="G15" s="43" t="s">
        <v>15</v>
      </c>
      <c r="H15" s="45"/>
      <c r="I15" s="46"/>
      <c r="J15" s="52" t="s">
        <v>16</v>
      </c>
      <c r="K15" s="29"/>
      <c r="L15" s="29"/>
      <c r="M15" s="29"/>
      <c r="N15" s="29"/>
      <c r="O15" s="29"/>
      <c r="P15" s="29"/>
      <c r="Q15" s="50"/>
      <c r="R15" s="29"/>
      <c r="S15" s="51"/>
      <c r="T15" s="49"/>
    </row>
    <row r="16" spans="1:20" ht="16.2" customHeight="1" x14ac:dyDescent="0.3">
      <c r="A16" s="48"/>
      <c r="B16" s="49"/>
      <c r="C16" s="50"/>
      <c r="D16" s="51"/>
      <c r="E16" s="50"/>
      <c r="F16" s="51"/>
      <c r="G16" s="43" t="s">
        <v>17</v>
      </c>
      <c r="H16" s="53" t="s">
        <v>0</v>
      </c>
      <c r="I16" s="45"/>
      <c r="J16" s="54" t="s">
        <v>18</v>
      </c>
      <c r="K16" s="55"/>
      <c r="L16" s="55"/>
      <c r="M16" s="55"/>
      <c r="N16" s="55"/>
      <c r="O16" s="55"/>
      <c r="P16" s="56"/>
      <c r="Q16" s="50"/>
      <c r="R16" s="29"/>
      <c r="S16" s="51"/>
      <c r="T16" s="49"/>
    </row>
    <row r="17" spans="1:20" ht="17.100000000000001" customHeight="1" x14ac:dyDescent="0.3">
      <c r="A17" s="48"/>
      <c r="B17" s="49"/>
      <c r="C17" s="50"/>
      <c r="D17" s="51"/>
      <c r="E17" s="50"/>
      <c r="F17" s="51"/>
      <c r="G17" s="49"/>
      <c r="H17" s="43" t="s">
        <v>19</v>
      </c>
      <c r="I17" s="44"/>
      <c r="J17" s="43" t="s">
        <v>20</v>
      </c>
      <c r="K17" s="45"/>
      <c r="L17" s="45"/>
      <c r="M17" s="45"/>
      <c r="N17" s="45"/>
      <c r="O17" s="45"/>
      <c r="P17" s="46"/>
      <c r="Q17" s="50"/>
      <c r="R17" s="29"/>
      <c r="S17" s="51"/>
      <c r="T17" s="49"/>
    </row>
    <row r="18" spans="1:20" ht="49.95" customHeight="1" x14ac:dyDescent="0.3">
      <c r="A18" s="57"/>
      <c r="B18" s="58"/>
      <c r="C18" s="59"/>
      <c r="D18" s="39"/>
      <c r="E18" s="59"/>
      <c r="F18" s="39"/>
      <c r="G18" s="58"/>
      <c r="H18" s="59"/>
      <c r="I18" s="39"/>
      <c r="J18" s="43" t="s">
        <v>19</v>
      </c>
      <c r="K18" s="45"/>
      <c r="L18" s="46"/>
      <c r="M18" s="60" t="s">
        <v>21</v>
      </c>
      <c r="N18" s="43" t="s">
        <v>22</v>
      </c>
      <c r="O18" s="46"/>
      <c r="P18" s="60" t="s">
        <v>23</v>
      </c>
      <c r="Q18" s="59"/>
      <c r="R18" s="31"/>
      <c r="S18" s="39"/>
      <c r="T18" s="58"/>
    </row>
    <row r="19" spans="1:20" x14ac:dyDescent="0.3">
      <c r="A19" s="61" t="s">
        <v>24</v>
      </c>
      <c r="B19" s="62" t="s">
        <v>25</v>
      </c>
      <c r="C19" s="63" t="s">
        <v>26</v>
      </c>
      <c r="D19" s="64"/>
      <c r="E19" s="63" t="s">
        <v>27</v>
      </c>
      <c r="F19" s="64"/>
      <c r="G19" s="62" t="s">
        <v>28</v>
      </c>
      <c r="H19" s="63" t="s">
        <v>29</v>
      </c>
      <c r="I19" s="64"/>
      <c r="J19" s="63" t="s">
        <v>30</v>
      </c>
      <c r="K19" s="65"/>
      <c r="L19" s="64"/>
      <c r="M19" s="62" t="s">
        <v>31</v>
      </c>
      <c r="N19" s="63" t="s">
        <v>32</v>
      </c>
      <c r="O19" s="64"/>
      <c r="P19" s="62" t="s">
        <v>33</v>
      </c>
      <c r="Q19" s="63" t="s">
        <v>34</v>
      </c>
      <c r="R19" s="65"/>
      <c r="S19" s="64"/>
      <c r="T19" s="62" t="s">
        <v>35</v>
      </c>
    </row>
    <row r="20" spans="1:20" s="3" customFormat="1" ht="34.200000000000003" customHeight="1" x14ac:dyDescent="0.2">
      <c r="A20" s="5" t="s">
        <v>36</v>
      </c>
      <c r="B20" s="6" t="s">
        <v>37</v>
      </c>
      <c r="C20" s="25" t="s">
        <v>38</v>
      </c>
      <c r="D20" s="26"/>
      <c r="E20" s="27">
        <v>1044450.81</v>
      </c>
      <c r="F20" s="16"/>
      <c r="G20" s="7">
        <v>887783.18</v>
      </c>
      <c r="H20" s="27">
        <v>0</v>
      </c>
      <c r="I20" s="16"/>
      <c r="J20" s="27">
        <v>0</v>
      </c>
      <c r="K20" s="16"/>
      <c r="L20" s="16"/>
      <c r="M20" s="7">
        <v>156667.63</v>
      </c>
      <c r="N20" s="27">
        <v>0</v>
      </c>
      <c r="O20" s="16"/>
      <c r="P20" s="7">
        <v>0</v>
      </c>
      <c r="Q20" s="15">
        <v>42490</v>
      </c>
      <c r="R20" s="16"/>
      <c r="S20" s="16"/>
      <c r="T20" s="8" t="s">
        <v>0</v>
      </c>
    </row>
    <row r="21" spans="1:20" s="3" customFormat="1" ht="37.5" customHeight="1" x14ac:dyDescent="0.2">
      <c r="A21" s="5" t="s">
        <v>39</v>
      </c>
      <c r="B21" s="6" t="s">
        <v>40</v>
      </c>
      <c r="C21" s="25" t="s">
        <v>41</v>
      </c>
      <c r="D21" s="26"/>
      <c r="E21" s="18">
        <f>G21+M21</f>
        <v>621230.93000000005</v>
      </c>
      <c r="F21" s="19"/>
      <c r="G21" s="7">
        <v>528046.28</v>
      </c>
      <c r="H21" s="27">
        <v>0</v>
      </c>
      <c r="I21" s="16"/>
      <c r="J21" s="27">
        <v>0</v>
      </c>
      <c r="K21" s="16"/>
      <c r="L21" s="16"/>
      <c r="M21" s="7">
        <v>93184.65</v>
      </c>
      <c r="N21" s="27">
        <v>0</v>
      </c>
      <c r="O21" s="16"/>
      <c r="P21" s="7">
        <v>0</v>
      </c>
      <c r="Q21" s="15">
        <v>42521</v>
      </c>
      <c r="R21" s="16"/>
      <c r="S21" s="16"/>
      <c r="T21" s="8"/>
    </row>
    <row r="22" spans="1:20" s="3" customFormat="1" ht="31.2" customHeight="1" x14ac:dyDescent="0.2">
      <c r="A22" s="5" t="s">
        <v>42</v>
      </c>
      <c r="B22" s="6" t="s">
        <v>43</v>
      </c>
      <c r="C22" s="25" t="s">
        <v>44</v>
      </c>
      <c r="D22" s="26"/>
      <c r="E22" s="27">
        <v>1130931.8600000001</v>
      </c>
      <c r="F22" s="16"/>
      <c r="G22" s="7">
        <v>944457.24</v>
      </c>
      <c r="H22" s="27">
        <v>0</v>
      </c>
      <c r="I22" s="16"/>
      <c r="J22" s="27">
        <v>0</v>
      </c>
      <c r="K22" s="16"/>
      <c r="L22" s="16"/>
      <c r="M22" s="7">
        <v>186474.62</v>
      </c>
      <c r="N22" s="27">
        <v>0</v>
      </c>
      <c r="O22" s="16"/>
      <c r="P22" s="7">
        <v>0</v>
      </c>
      <c r="Q22" s="15">
        <v>42490</v>
      </c>
      <c r="R22" s="16"/>
      <c r="S22" s="16"/>
      <c r="T22" s="8" t="s">
        <v>0</v>
      </c>
    </row>
    <row r="23" spans="1:20" s="3" customFormat="1" ht="37.5" customHeight="1" x14ac:dyDescent="0.2">
      <c r="A23" s="9">
        <v>4</v>
      </c>
      <c r="B23" s="6" t="s">
        <v>47</v>
      </c>
      <c r="C23" s="41" t="s">
        <v>48</v>
      </c>
      <c r="D23" s="41"/>
      <c r="E23" s="27">
        <v>296159.12</v>
      </c>
      <c r="F23" s="16"/>
      <c r="G23" s="7">
        <v>207417.61</v>
      </c>
      <c r="H23" s="27">
        <v>0</v>
      </c>
      <c r="I23" s="16"/>
      <c r="J23" s="27">
        <v>0</v>
      </c>
      <c r="K23" s="16"/>
      <c r="L23" s="16"/>
      <c r="M23" s="7">
        <v>88741.51</v>
      </c>
      <c r="N23" s="27">
        <v>0</v>
      </c>
      <c r="O23" s="16"/>
      <c r="P23" s="7">
        <v>0</v>
      </c>
      <c r="Q23" s="15">
        <v>44073</v>
      </c>
      <c r="R23" s="16"/>
      <c r="S23" s="16"/>
      <c r="T23" s="8" t="s">
        <v>49</v>
      </c>
    </row>
    <row r="24" spans="1:20" s="3" customFormat="1" ht="38.25" customHeight="1" x14ac:dyDescent="0.2">
      <c r="A24" s="5" t="s">
        <v>46</v>
      </c>
      <c r="B24" s="6" t="s">
        <v>47</v>
      </c>
      <c r="C24" s="25" t="s">
        <v>51</v>
      </c>
      <c r="D24" s="26"/>
      <c r="E24" s="27">
        <v>1098362.77</v>
      </c>
      <c r="F24" s="16"/>
      <c r="G24" s="7">
        <v>933608.35</v>
      </c>
      <c r="H24" s="27">
        <v>0</v>
      </c>
      <c r="I24" s="16"/>
      <c r="J24" s="27">
        <v>0</v>
      </c>
      <c r="K24" s="16"/>
      <c r="L24" s="16"/>
      <c r="M24" s="7">
        <v>164754.42000000001</v>
      </c>
      <c r="N24" s="27">
        <v>0</v>
      </c>
      <c r="O24" s="16"/>
      <c r="P24" s="7">
        <v>0</v>
      </c>
      <c r="Q24" s="15">
        <v>42522</v>
      </c>
      <c r="R24" s="16"/>
      <c r="S24" s="16"/>
      <c r="T24" s="8" t="s">
        <v>0</v>
      </c>
    </row>
    <row r="25" spans="1:20" s="3" customFormat="1" ht="38.4" customHeight="1" x14ac:dyDescent="0.2">
      <c r="A25" s="5" t="s">
        <v>50</v>
      </c>
      <c r="B25" s="6" t="s">
        <v>53</v>
      </c>
      <c r="C25" s="25" t="s">
        <v>54</v>
      </c>
      <c r="D25" s="26"/>
      <c r="E25" s="18">
        <f>G25+M25</f>
        <v>1051151.8599999999</v>
      </c>
      <c r="F25" s="19"/>
      <c r="G25" s="7">
        <v>893479.08</v>
      </c>
      <c r="H25" s="27">
        <v>0</v>
      </c>
      <c r="I25" s="16"/>
      <c r="J25" s="27">
        <v>0</v>
      </c>
      <c r="K25" s="16"/>
      <c r="L25" s="16"/>
      <c r="M25" s="7">
        <v>157672.78</v>
      </c>
      <c r="N25" s="27">
        <v>0</v>
      </c>
      <c r="O25" s="16"/>
      <c r="P25" s="7">
        <v>0</v>
      </c>
      <c r="Q25" s="34"/>
      <c r="R25" s="35"/>
      <c r="S25" s="36"/>
      <c r="T25" s="8"/>
    </row>
    <row r="26" spans="1:20" s="3" customFormat="1" ht="51" customHeight="1" x14ac:dyDescent="0.2">
      <c r="A26" s="5" t="s">
        <v>52</v>
      </c>
      <c r="B26" s="6" t="s">
        <v>56</v>
      </c>
      <c r="C26" s="25" t="s">
        <v>57</v>
      </c>
      <c r="D26" s="26"/>
      <c r="E26" s="27">
        <v>841976.57</v>
      </c>
      <c r="F26" s="16"/>
      <c r="G26" s="7">
        <v>715679.91</v>
      </c>
      <c r="H26" s="27">
        <v>0</v>
      </c>
      <c r="I26" s="16"/>
      <c r="J26" s="27">
        <v>0</v>
      </c>
      <c r="K26" s="16"/>
      <c r="L26" s="16"/>
      <c r="M26" s="7">
        <v>126296.66</v>
      </c>
      <c r="N26" s="27">
        <v>0</v>
      </c>
      <c r="O26" s="16"/>
      <c r="P26" s="7">
        <v>0</v>
      </c>
      <c r="Q26" s="15">
        <v>42522</v>
      </c>
      <c r="R26" s="16"/>
      <c r="S26" s="16"/>
      <c r="T26" s="8" t="s">
        <v>0</v>
      </c>
    </row>
    <row r="27" spans="1:20" s="3" customFormat="1" ht="36.6" customHeight="1" x14ac:dyDescent="0.2">
      <c r="A27" s="5" t="s">
        <v>55</v>
      </c>
      <c r="B27" s="6" t="s">
        <v>56</v>
      </c>
      <c r="C27" s="25" t="s">
        <v>59</v>
      </c>
      <c r="D27" s="26"/>
      <c r="E27" s="18">
        <f>G27+M27</f>
        <v>209002.57</v>
      </c>
      <c r="F27" s="19"/>
      <c r="G27" s="7">
        <v>177652.18</v>
      </c>
      <c r="H27" s="27">
        <v>0</v>
      </c>
      <c r="I27" s="16"/>
      <c r="J27" s="27">
        <v>0</v>
      </c>
      <c r="K27" s="16"/>
      <c r="L27" s="16"/>
      <c r="M27" s="7">
        <v>31350.39</v>
      </c>
      <c r="N27" s="27">
        <v>0</v>
      </c>
      <c r="O27" s="16"/>
      <c r="P27" s="7">
        <v>0</v>
      </c>
      <c r="Q27" s="15">
        <v>44074</v>
      </c>
      <c r="R27" s="16"/>
      <c r="S27" s="16"/>
      <c r="T27" s="8" t="s">
        <v>45</v>
      </c>
    </row>
    <row r="28" spans="1:20" s="3" customFormat="1" ht="36.75" customHeight="1" x14ac:dyDescent="0.2">
      <c r="A28" s="5" t="s">
        <v>58</v>
      </c>
      <c r="B28" s="6" t="s">
        <v>61</v>
      </c>
      <c r="C28" s="25" t="s">
        <v>62</v>
      </c>
      <c r="D28" s="26"/>
      <c r="E28" s="27">
        <v>9836199.5299999993</v>
      </c>
      <c r="F28" s="16"/>
      <c r="G28" s="7">
        <v>5934384</v>
      </c>
      <c r="H28" s="27">
        <v>0</v>
      </c>
      <c r="I28" s="16"/>
      <c r="J28" s="27">
        <v>0</v>
      </c>
      <c r="K28" s="16"/>
      <c r="L28" s="16"/>
      <c r="M28" s="7">
        <v>3901815.53</v>
      </c>
      <c r="N28" s="27">
        <v>0</v>
      </c>
      <c r="O28" s="16"/>
      <c r="P28" s="7">
        <v>0</v>
      </c>
      <c r="Q28" s="15">
        <v>43007</v>
      </c>
      <c r="R28" s="16"/>
      <c r="S28" s="16"/>
      <c r="T28" s="8" t="s">
        <v>45</v>
      </c>
    </row>
    <row r="29" spans="1:20" s="3" customFormat="1" ht="40.950000000000003" customHeight="1" x14ac:dyDescent="0.2">
      <c r="A29" s="5" t="s">
        <v>60</v>
      </c>
      <c r="B29" s="6" t="s">
        <v>63</v>
      </c>
      <c r="C29" s="25" t="s">
        <v>64</v>
      </c>
      <c r="D29" s="26"/>
      <c r="E29" s="18">
        <f>G29+M29</f>
        <v>2982452.37</v>
      </c>
      <c r="F29" s="19"/>
      <c r="G29" s="7">
        <v>1987136.73</v>
      </c>
      <c r="H29" s="27">
        <v>0</v>
      </c>
      <c r="I29" s="16"/>
      <c r="J29" s="27">
        <v>0</v>
      </c>
      <c r="K29" s="16"/>
      <c r="L29" s="16"/>
      <c r="M29" s="7">
        <v>995315.64</v>
      </c>
      <c r="N29" s="27">
        <v>0</v>
      </c>
      <c r="O29" s="16"/>
      <c r="P29" s="7">
        <v>0</v>
      </c>
      <c r="Q29" s="15">
        <v>42522</v>
      </c>
      <c r="R29" s="16"/>
      <c r="S29" s="16"/>
      <c r="T29" s="8"/>
    </row>
    <row r="30" spans="1:20" s="3" customFormat="1" ht="14.4" customHeight="1" x14ac:dyDescent="0.2">
      <c r="A30" s="17" t="s">
        <v>65</v>
      </c>
      <c r="B30" s="17"/>
      <c r="C30" s="17"/>
      <c r="D30" s="17"/>
      <c r="E30" s="20">
        <f>G30+M30</f>
        <v>19111918.390000001</v>
      </c>
      <c r="F30" s="21"/>
      <c r="G30" s="10">
        <f>G20+G21+G22+G23+G24+G25+G26+G27+G28+G29</f>
        <v>13209644.560000001</v>
      </c>
      <c r="H30" s="28">
        <v>0</v>
      </c>
      <c r="I30" s="16"/>
      <c r="J30" s="28">
        <v>0</v>
      </c>
      <c r="K30" s="16"/>
      <c r="L30" s="16"/>
      <c r="M30" s="10">
        <f>M20+M21+M22+M23+M24+M25+M26+M27+M28+M29</f>
        <v>5902273.8299999991</v>
      </c>
      <c r="N30" s="28">
        <v>0</v>
      </c>
      <c r="O30" s="16"/>
      <c r="P30" s="10">
        <v>0</v>
      </c>
      <c r="Q30" s="22"/>
      <c r="R30" s="23"/>
      <c r="S30" s="24"/>
      <c r="T30" s="11"/>
    </row>
    <row r="31" spans="1:20" s="3" customFormat="1" ht="16.95" customHeight="1" x14ac:dyDescent="0.2">
      <c r="A31" s="38" t="s">
        <v>66</v>
      </c>
      <c r="B31" s="31"/>
      <c r="C31" s="31"/>
      <c r="D31" s="31"/>
      <c r="E31" s="31"/>
      <c r="F31" s="39"/>
      <c r="G31" s="40">
        <v>13468716</v>
      </c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9"/>
    </row>
    <row r="32" spans="1:20" ht="33.6" customHeight="1" x14ac:dyDescent="0.3"/>
    <row r="33" spans="7:7" ht="36.75" customHeight="1" x14ac:dyDescent="0.3">
      <c r="G33" s="1"/>
    </row>
  </sheetData>
  <mergeCells count="108">
    <mergeCell ref="P2:T2"/>
    <mergeCell ref="P1:T1"/>
    <mergeCell ref="Q26:S26"/>
    <mergeCell ref="C26:D26"/>
    <mergeCell ref="E26:F26"/>
    <mergeCell ref="H26:I26"/>
    <mergeCell ref="J26:L26"/>
    <mergeCell ref="N26:O26"/>
    <mergeCell ref="A31:F31"/>
    <mergeCell ref="G31:T31"/>
    <mergeCell ref="Q28:S28"/>
    <mergeCell ref="E29:F29"/>
    <mergeCell ref="C28:D28"/>
    <mergeCell ref="E28:F28"/>
    <mergeCell ref="H28:I28"/>
    <mergeCell ref="J28:L28"/>
    <mergeCell ref="N28:O28"/>
    <mergeCell ref="C29:D29"/>
    <mergeCell ref="H29:I29"/>
    <mergeCell ref="J29:L29"/>
    <mergeCell ref="N29:O29"/>
    <mergeCell ref="C23:D23"/>
    <mergeCell ref="E23:F23"/>
    <mergeCell ref="H23:I23"/>
    <mergeCell ref="C25:D25"/>
    <mergeCell ref="E25:F25"/>
    <mergeCell ref="Q25:S25"/>
    <mergeCell ref="C24:D24"/>
    <mergeCell ref="E24:F24"/>
    <mergeCell ref="H24:I24"/>
    <mergeCell ref="J24:L24"/>
    <mergeCell ref="N24:O24"/>
    <mergeCell ref="H25:I25"/>
    <mergeCell ref="J25:L25"/>
    <mergeCell ref="N25:O25"/>
    <mergeCell ref="C19:D19"/>
    <mergeCell ref="E19:F19"/>
    <mergeCell ref="H19:I19"/>
    <mergeCell ref="J19:L19"/>
    <mergeCell ref="N19:O19"/>
    <mergeCell ref="C22:D22"/>
    <mergeCell ref="E22:F22"/>
    <mergeCell ref="H22:I22"/>
    <mergeCell ref="J22:L22"/>
    <mergeCell ref="N22:O22"/>
    <mergeCell ref="E21:F21"/>
    <mergeCell ref="C21:D21"/>
    <mergeCell ref="H21:I21"/>
    <mergeCell ref="J21:L21"/>
    <mergeCell ref="N21:O21"/>
    <mergeCell ref="C20:D20"/>
    <mergeCell ref="E20:F20"/>
    <mergeCell ref="H20:I20"/>
    <mergeCell ref="A3:C3"/>
    <mergeCell ref="D3:R3"/>
    <mergeCell ref="S3:T3"/>
    <mergeCell ref="A14:A18"/>
    <mergeCell ref="B14:B18"/>
    <mergeCell ref="C14:D18"/>
    <mergeCell ref="E14:P14"/>
    <mergeCell ref="Q14:S18"/>
    <mergeCell ref="A7:T7"/>
    <mergeCell ref="A8:T8"/>
    <mergeCell ref="A9:T9"/>
    <mergeCell ref="A10:T10"/>
    <mergeCell ref="A11:H11"/>
    <mergeCell ref="I11:J11"/>
    <mergeCell ref="L11:N11"/>
    <mergeCell ref="O11:T11"/>
    <mergeCell ref="A4:T4"/>
    <mergeCell ref="A5:T5"/>
    <mergeCell ref="A6:C6"/>
    <mergeCell ref="D6:R6"/>
    <mergeCell ref="S6:T6"/>
    <mergeCell ref="G16:G18"/>
    <mergeCell ref="H16:I16"/>
    <mergeCell ref="J16:P16"/>
    <mergeCell ref="H17:I18"/>
    <mergeCell ref="J17:P17"/>
    <mergeCell ref="J18:L18"/>
    <mergeCell ref="N18:O18"/>
    <mergeCell ref="T14:T18"/>
    <mergeCell ref="E15:F18"/>
    <mergeCell ref="G15:I15"/>
    <mergeCell ref="J15:P15"/>
    <mergeCell ref="Q27:S27"/>
    <mergeCell ref="J20:L20"/>
    <mergeCell ref="N20:O20"/>
    <mergeCell ref="Q20:S20"/>
    <mergeCell ref="Q22:S22"/>
    <mergeCell ref="Q21:S21"/>
    <mergeCell ref="Q19:S19"/>
    <mergeCell ref="J23:L23"/>
    <mergeCell ref="N23:O23"/>
    <mergeCell ref="Q23:S23"/>
    <mergeCell ref="Q24:S24"/>
    <mergeCell ref="Q29:S29"/>
    <mergeCell ref="A30:D30"/>
    <mergeCell ref="E27:F27"/>
    <mergeCell ref="E30:F30"/>
    <mergeCell ref="Q30:S30"/>
    <mergeCell ref="C27:D27"/>
    <mergeCell ref="H27:I27"/>
    <mergeCell ref="J27:L27"/>
    <mergeCell ref="N27:O27"/>
    <mergeCell ref="H30:I30"/>
    <mergeCell ref="J30:L30"/>
    <mergeCell ref="N30:O30"/>
  </mergeCells>
  <pageMargins left="0.39370078740157499" right="0.39370078740157499" top="0.39370078740157499" bottom="0.85177795275590595" header="0.39370078740157499" footer="0.39370078740157499"/>
  <pageSetup paperSize="9" fitToHeight="0" orientation="landscape" horizontalDpi="300" verticalDpi="300" r:id="rId1"/>
  <headerFooter alignWithMargins="0">
    <oddFooter>&amp;L&amp;"Arial"&amp;5►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Patvirtintu_sarasu_ataskaita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 Ramunienė</dc:creator>
  <cp:lastModifiedBy>Karolina Narkevič</cp:lastModifiedBy>
  <cp:lastPrinted>2023-02-01T12:27:39Z</cp:lastPrinted>
  <dcterms:created xsi:type="dcterms:W3CDTF">2023-01-13T07:48:48Z</dcterms:created>
  <dcterms:modified xsi:type="dcterms:W3CDTF">2023-02-01T12:28:13Z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