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88\Desktop\RPD dok nuo 2021-03-01\2022\VRM nuo 2022-07-01\2023\2023-02-23 Kauno 014, 408, 511, 514, 516\RPT pateikti dokumentai\"/>
    </mc:Choice>
  </mc:AlternateContent>
  <xr:revisionPtr revIDLastSave="0" documentId="8_{B4F4AF47-C509-4C66-A425-0F7B2E5372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16-08-29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1" l="1"/>
  <c r="M30" i="1"/>
  <c r="G30" i="1"/>
  <c r="E22" i="1"/>
  <c r="E23" i="1"/>
  <c r="E24" i="1"/>
  <c r="E26" i="1"/>
  <c r="E27" i="1"/>
  <c r="E28" i="1"/>
  <c r="E29" i="1"/>
  <c r="E21" i="1"/>
  <c r="F30" i="1" l="1"/>
</calcChain>
</file>

<file path=xl/sharedStrings.xml><?xml version="1.0" encoding="utf-8"?>
<sst xmlns="http://schemas.openxmlformats.org/spreadsheetml/2006/main" count="89" uniqueCount="69">
  <si>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</si>
  <si>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</si>
  <si>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</si>
  <si>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05.3.2-APVA-R-014 „GERIAMOJO VANDENS TIEKIMO IR NUOTEKŲ TVARKYMO SISTEMŲ RENOVAVIMAS IR PLĖTRA, ĮMONIŲ VALDYMO TOBULINIMAS“</t>
  </si>
  <si>
    <t>(2014–2020 m. ES fondų investicijų veiksmų programos įgyvendinimo priemonės kodas ir pavadinimas)</t>
  </si>
  <si>
    <t>IŠ ES STRUKTŪRINIŲ FONDŲ LĖŠŲ SIŪLOMŲ BENDRAI FINANSUOTI KAUNO REGIONO PROJEKTŲ SĄRAŠAS</t>
  </si>
  <si>
    <t>2016-08-29</t>
  </si>
  <si>
    <t>Nr.</t>
  </si>
  <si>
    <t>05.3.2-APVA-R-014-21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</si>
  <si>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</si>
  <si>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</si>
  <si>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</si>
  <si>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</si>
  <si>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</si>
  <si>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</si>
  <si>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</si>
  <si>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</si>
  <si>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</si>
  <si>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</si>
  <si>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</si>
  <si>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</si>
  <si>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</si>
  <si>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</si>
  <si>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</si>
  <si>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</si>
  <si>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</si>
  <si>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</si>
  <si>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</si>
  <si>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</si>
  <si>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</si>
  <si>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</si>
  <si>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</si>
  <si>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</si>
  <si>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</si>
  <si>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</si>
  <si>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</si>
  <si>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</si>
  <si>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</si>
  <si>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UAB "Birštono vandentiekis"</t>
  </si>
  <si>
    <t>Vandens tiekimo ir nuotekų tvarkymo infrastruktūros plėtra ir rekonstravimas Birštono savivaldybėje</t>
  </si>
  <si>
    <t>2.</t>
  </si>
  <si>
    <t>UAB "Giraitės vandenys"</t>
  </si>
  <si>
    <t>Vandens tiekimo ir nuotekų tvarkymo infrastruktūros atnaujinimas ir plėtra Kauno rajone (2014-2020 m. I etapas)</t>
  </si>
  <si>
    <t>3.</t>
  </si>
  <si>
    <t>UAB "Kaišiadorių vandenys"</t>
  </si>
  <si>
    <t>Vandentiekio ir nuotekų tinklų rekonstrukcija ir plėtra Kaišiadorių rajono savivaldybėje</t>
  </si>
  <si>
    <t>Suėjus paraiškos pateikimo terminui projektas turi atitikti aprašo 25.1 punkte nurodytas parengtumo sąlygas</t>
  </si>
  <si>
    <t>4.</t>
  </si>
  <si>
    <t>UAB "Prienų vandenys"</t>
  </si>
  <si>
    <t>Vandens tiekimo ir nuotekų tvarkymo infrastruktūros plėtra ir rekonstrukcija Prienų rajone</t>
  </si>
  <si>
    <t>5.</t>
  </si>
  <si>
    <t>UAB „Jonavos vandenys“</t>
  </si>
  <si>
    <t>Vandens tiekimo ir nuotekų tvarkymo rekonstrukcija ir plėtra Jonavos mieste ir Jonavos rajone</t>
  </si>
  <si>
    <t>6.</t>
  </si>
  <si>
    <t>UAB „Kauno vandenys“</t>
  </si>
  <si>
    <t>Geriamojo vandens tiekimo, nuotekų tvarkymo infrastruktūros plėtra ir rekonstrukcija Kaune</t>
  </si>
  <si>
    <t>7.</t>
  </si>
  <si>
    <t>UAB „Kėdainių vandenys“</t>
  </si>
  <si>
    <t>Vandentiekio ir buitinių nuotekų infrastruktūros rekonstrukcija ir plėtra Šėtos miestelyje, Kunionių kaime bei Kėdainių mieste</t>
  </si>
  <si>
    <t>8.</t>
  </si>
  <si>
    <t>Uždaroji akcinė bendrovė "Raseinių vandenys"</t>
  </si>
  <si>
    <t>Vandens tiekimo ir nuotekų tvarkymo infrastruktūros plėtra ir rekonstrukcija Raseinių rajono savivaldybėje II etapas</t>
  </si>
  <si>
    <t>Suėjus paraiškos pateikimo terminui projektas turi atitikti aprašo 25.1 ir 25.3 punktuose nurodytas parengtumo sąlygas</t>
  </si>
  <si>
    <t>9.</t>
  </si>
  <si>
    <t>Uždaroji akcinė bendrovė „Raseinių vandenys“</t>
  </si>
  <si>
    <t>Vandens tiekimo ir nuotekų tvarkymo infrastruktūros plėtra ir rekonstrukcija Raseinių rajono savivaldybėje</t>
  </si>
  <si>
    <t>IŠ VISO:</t>
  </si>
  <si>
    <t>Regionui numatytas ES struktūrinių fondų lėšų limitas:</t>
  </si>
  <si>
    <t xml:space="preserve">PATVIRTINTA  
Kauno regiono plėtros tarybos  
2016 m. gegužės 18 d. sprendimu Nr. 51/2S-33  
(Kauno regiono plėtros tarybos 
2023 m. kovo 13 d. sprendimo Nr. 6KS-10 redakcija)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</si>
</sst>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2"/>
      <color rgb="FF000000"/>
      <name val="Times New Roman"/>
      <family val="1"/>
      <charset val="186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8"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8" fillId="0" borderId="0" xfId="1" applyFont="1" applyAlignment="1">
      <alignment horizontal="center" vertical="top" wrapText="1" readingOrder="1"/>
    </xf>
    <xf numFmtId="0" fontId="10" fillId="2" borderId="2" xfId="1" applyFont="1" applyFill="1" applyBorder="1" applyAlignment="1">
      <alignment horizontal="center" vertical="center" wrapText="1" readingOrder="1"/>
    </xf>
    <xf numFmtId="0" fontId="10" fillId="2" borderId="2" xfId="1" applyFont="1" applyFill="1" applyBorder="1" applyAlignment="1">
      <alignment horizontal="center" vertical="top" wrapText="1" readingOrder="1"/>
    </xf>
    <xf numFmtId="0" fontId="11" fillId="0" borderId="2" xfId="1" applyFont="1" applyBorder="1" applyAlignment="1">
      <alignment vertical="top" wrapText="1" readingOrder="1"/>
    </xf>
    <xf numFmtId="164" fontId="11" fillId="0" borderId="2" xfId="1" applyNumberFormat="1" applyFont="1" applyBorder="1" applyAlignment="1">
      <alignment vertical="top" wrapText="1" readingOrder="1"/>
    </xf>
    <xf numFmtId="0" fontId="11" fillId="0" borderId="2" xfId="1" applyFont="1" applyBorder="1" applyAlignment="1">
      <alignment horizontal="right" vertical="top" wrapText="1" readingOrder="1"/>
    </xf>
    <xf numFmtId="164" fontId="12" fillId="0" borderId="17" xfId="1" applyNumberFormat="1" applyFont="1" applyBorder="1" applyAlignment="1">
      <alignment vertical="top" wrapText="1" readingOrder="1"/>
    </xf>
    <xf numFmtId="164" fontId="11" fillId="3" borderId="2" xfId="1" applyNumberFormat="1" applyFont="1" applyFill="1" applyBorder="1" applyAlignment="1">
      <alignment vertical="top" wrapText="1" readingOrder="1"/>
    </xf>
    <xf numFmtId="164" fontId="1" fillId="0" borderId="0" xfId="0" applyNumberFormat="1" applyFont="1"/>
    <xf numFmtId="164" fontId="4" fillId="0" borderId="0" xfId="0" applyNumberFormat="1" applyFont="1"/>
    <xf numFmtId="0" fontId="13" fillId="0" borderId="0" xfId="0" applyFont="1"/>
    <xf numFmtId="14" fontId="13" fillId="0" borderId="0" xfId="0" applyNumberFormat="1" applyFont="1" applyAlignment="1">
      <alignment horizontal="left"/>
    </xf>
    <xf numFmtId="0" fontId="8" fillId="0" borderId="0" xfId="1" applyFont="1" applyAlignment="1">
      <alignment horizontal="center" vertical="top" wrapText="1" readingOrder="1"/>
    </xf>
    <xf numFmtId="0" fontId="4" fillId="0" borderId="0" xfId="0" applyFont="1"/>
    <xf numFmtId="0" fontId="6" fillId="0" borderId="0" xfId="1" applyFont="1" applyAlignment="1">
      <alignment vertical="top" wrapText="1" readingOrder="1"/>
    </xf>
    <xf numFmtId="0" fontId="8" fillId="0" borderId="0" xfId="1" applyFont="1" applyAlignment="1">
      <alignment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4" fillId="0" borderId="1" xfId="1" applyFont="1" applyBorder="1" applyAlignment="1">
      <alignment vertical="top" wrapText="1"/>
    </xf>
    <xf numFmtId="0" fontId="7" fillId="0" borderId="0" xfId="1" applyFont="1" applyAlignment="1">
      <alignment vertical="top" wrapText="1" readingOrder="1"/>
    </xf>
    <xf numFmtId="0" fontId="9" fillId="0" borderId="1" xfId="1" applyFont="1" applyBorder="1" applyAlignment="1">
      <alignment horizontal="center" vertical="center" wrapText="1" readingOrder="1"/>
    </xf>
    <xf numFmtId="0" fontId="10" fillId="2" borderId="2" xfId="1" applyFont="1" applyFill="1" applyBorder="1" applyAlignment="1">
      <alignment horizontal="center" vertical="center" wrapText="1" readingOrder="1"/>
    </xf>
    <xf numFmtId="0" fontId="4" fillId="2" borderId="7" xfId="1" applyFont="1" applyFill="1" applyBorder="1" applyAlignment="1">
      <alignment vertical="top" wrapText="1"/>
    </xf>
    <xf numFmtId="0" fontId="4" fillId="2" borderId="14" xfId="1" applyFont="1" applyFill="1" applyBorder="1" applyAlignment="1">
      <alignment vertical="top" wrapText="1"/>
    </xf>
    <xf numFmtId="0" fontId="4" fillId="0" borderId="3" xfId="1" applyFont="1" applyBorder="1" applyAlignment="1">
      <alignment vertical="top" wrapText="1"/>
    </xf>
    <xf numFmtId="0" fontId="4" fillId="2" borderId="8" xfId="1" applyFont="1" applyFill="1" applyBorder="1" applyAlignment="1">
      <alignment vertical="top" wrapText="1"/>
    </xf>
    <xf numFmtId="0" fontId="4" fillId="0" borderId="9" xfId="1" applyFont="1" applyBorder="1" applyAlignment="1">
      <alignment vertical="top" wrapText="1"/>
    </xf>
    <xf numFmtId="0" fontId="4" fillId="2" borderId="15" xfId="1" applyFont="1" applyFill="1" applyBorder="1" applyAlignment="1">
      <alignment vertical="top" wrapText="1"/>
    </xf>
    <xf numFmtId="0" fontId="4" fillId="0" borderId="16" xfId="1" applyFont="1" applyBorder="1" applyAlignment="1">
      <alignment vertical="top" wrapText="1"/>
    </xf>
    <xf numFmtId="0" fontId="4" fillId="0" borderId="4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0" fontId="4" fillId="0" borderId="6" xfId="1" applyFont="1" applyBorder="1" applyAlignment="1">
      <alignment vertical="top" wrapText="1"/>
    </xf>
    <xf numFmtId="0" fontId="8" fillId="0" borderId="0" xfId="1" applyFont="1" applyAlignment="1">
      <alignment horizontal="center" vertical="center" wrapText="1" readingOrder="1"/>
    </xf>
    <xf numFmtId="0" fontId="9" fillId="0" borderId="0" xfId="1" applyFont="1" applyAlignment="1">
      <alignment horizontal="center" vertical="center" wrapText="1" readingOrder="1"/>
    </xf>
    <xf numFmtId="0" fontId="2" fillId="0" borderId="0" xfId="1" applyFont="1" applyAlignment="1">
      <alignment horizontal="center" vertical="center" wrapText="1" readingOrder="1"/>
    </xf>
    <xf numFmtId="0" fontId="8" fillId="0" borderId="1" xfId="1" applyFont="1" applyBorder="1" applyAlignment="1">
      <alignment horizontal="center" vertical="top" wrapText="1" readingOrder="1"/>
    </xf>
    <xf numFmtId="0" fontId="10" fillId="2" borderId="0" xfId="1" applyFont="1" applyFill="1" applyAlignment="1">
      <alignment horizontal="center" vertical="center" wrapText="1" readingOrder="1"/>
    </xf>
    <xf numFmtId="0" fontId="10" fillId="2" borderId="10" xfId="1" applyFont="1" applyFill="1" applyBorder="1" applyAlignment="1">
      <alignment horizontal="center" vertical="center" wrapText="1" readingOrder="1"/>
    </xf>
    <xf numFmtId="0" fontId="10" fillId="2" borderId="11" xfId="1" applyFont="1" applyFill="1" applyBorder="1" applyAlignment="1">
      <alignment horizontal="left" vertical="center" wrapText="1" readingOrder="1"/>
    </xf>
    <xf numFmtId="0" fontId="4" fillId="0" borderId="12" xfId="1" applyFont="1" applyBorder="1" applyAlignment="1">
      <alignment vertical="top" wrapText="1"/>
    </xf>
    <xf numFmtId="0" fontId="4" fillId="0" borderId="13" xfId="1" applyFont="1" applyBorder="1" applyAlignment="1">
      <alignment vertical="top" wrapText="1"/>
    </xf>
    <xf numFmtId="0" fontId="10" fillId="2" borderId="2" xfId="1" applyFont="1" applyFill="1" applyBorder="1" applyAlignment="1">
      <alignment horizontal="center" vertical="top" wrapText="1" readingOrder="1"/>
    </xf>
    <xf numFmtId="0" fontId="11" fillId="0" borderId="2" xfId="1" applyFont="1" applyBorder="1" applyAlignment="1">
      <alignment vertical="top" wrapText="1" readingOrder="1"/>
    </xf>
    <xf numFmtId="164" fontId="11" fillId="0" borderId="2" xfId="1" applyNumberFormat="1" applyFont="1" applyBorder="1" applyAlignment="1">
      <alignment vertical="top" wrapText="1" readingOrder="1"/>
    </xf>
    <xf numFmtId="165" fontId="11" fillId="0" borderId="2" xfId="1" applyNumberFormat="1" applyFont="1" applyBorder="1" applyAlignment="1">
      <alignment horizontal="right" vertical="top" wrapText="1" readingOrder="1"/>
    </xf>
    <xf numFmtId="164" fontId="11" fillId="3" borderId="2" xfId="1" applyNumberFormat="1" applyFont="1" applyFill="1" applyBorder="1" applyAlignment="1">
      <alignment vertical="top" wrapText="1" readingOrder="1"/>
    </xf>
    <xf numFmtId="0" fontId="4" fillId="3" borderId="5" xfId="1" applyFont="1" applyFill="1" applyBorder="1" applyAlignment="1">
      <alignment vertical="top" wrapText="1"/>
    </xf>
    <xf numFmtId="0" fontId="11" fillId="0" borderId="2" xfId="1" applyFont="1" applyBorder="1" applyAlignment="1">
      <alignment horizontal="right" vertical="top" wrapText="1" readingOrder="1"/>
    </xf>
    <xf numFmtId="166" fontId="11" fillId="0" borderId="20" xfId="1" applyNumberFormat="1" applyFont="1" applyBorder="1" applyAlignment="1">
      <alignment horizontal="left" vertical="top" wrapText="1" readingOrder="1"/>
    </xf>
    <xf numFmtId="166" fontId="11" fillId="0" borderId="21" xfId="1" applyNumberFormat="1" applyFont="1" applyBorder="1" applyAlignment="1">
      <alignment horizontal="left" vertical="top" wrapText="1" readingOrder="1"/>
    </xf>
    <xf numFmtId="166" fontId="11" fillId="0" borderId="22" xfId="1" applyNumberFormat="1" applyFont="1" applyBorder="1" applyAlignment="1">
      <alignment horizontal="left" vertical="top" wrapText="1" readingOrder="1"/>
    </xf>
    <xf numFmtId="0" fontId="12" fillId="0" borderId="17" xfId="1" applyFont="1" applyBorder="1" applyAlignment="1">
      <alignment horizontal="right" vertical="top" wrapText="1" readingOrder="1"/>
    </xf>
    <xf numFmtId="0" fontId="4" fillId="0" borderId="18" xfId="1" applyFont="1" applyBorder="1" applyAlignment="1">
      <alignment vertical="top" wrapText="1"/>
    </xf>
    <xf numFmtId="0" fontId="4" fillId="0" borderId="19" xfId="1" applyFont="1" applyBorder="1" applyAlignment="1">
      <alignment vertical="top" wrapText="1"/>
    </xf>
    <xf numFmtId="164" fontId="12" fillId="0" borderId="17" xfId="1" applyNumberFormat="1" applyFont="1" applyBorder="1" applyAlignment="1">
      <alignment vertical="top" wrapText="1" readingOrder="1"/>
    </xf>
    <xf numFmtId="0" fontId="12" fillId="0" borderId="17" xfId="1" applyFont="1" applyBorder="1" applyAlignment="1">
      <alignment vertical="top" wrapText="1" readingOrder="1"/>
    </xf>
  </cellXfs>
  <cellStyles count="2">
    <cellStyle name="Įprastas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8"/>
  <sheetViews>
    <sheetView showGridLines="0" tabSelected="1" zoomScale="88" zoomScaleNormal="112" workbookViewId="0">
      <selection activeCell="A5" sqref="A5:T5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2.140625" customWidth="1"/>
    <col min="21" max="21" width="19.85546875" customWidth="1"/>
  </cols>
  <sheetData>
    <row r="1" spans="1:20" ht="19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</row>
    <row r="2" spans="1:20" ht="79.5" customHeight="1" x14ac:dyDescent="0.25">
      <c r="A2" s="17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21" t="s">
        <v>68</v>
      </c>
      <c r="S2" s="16"/>
      <c r="T2" s="16"/>
    </row>
    <row r="3" spans="1:20" ht="17.100000000000001" customHeight="1" x14ac:dyDescent="0.25">
      <c r="A3" s="17" t="s">
        <v>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21" t="s">
        <v>0</v>
      </c>
      <c r="S3" s="16"/>
      <c r="T3" s="16"/>
    </row>
    <row r="4" spans="1:20" ht="17.100000000000001" customHeight="1" x14ac:dyDescent="0.25">
      <c r="A4" s="18" t="s">
        <v>0</v>
      </c>
      <c r="B4" s="16"/>
      <c r="C4" s="16"/>
      <c r="D4" s="22" t="s">
        <v>1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18" t="s">
        <v>0</v>
      </c>
      <c r="T4" s="16"/>
    </row>
    <row r="5" spans="1:20" ht="17.100000000000001" customHeight="1" x14ac:dyDescent="0.25">
      <c r="A5" s="15" t="s">
        <v>2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ht="17.100000000000001" customHeight="1" x14ac:dyDescent="0.25">
      <c r="A6" s="17" t="s">
        <v>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17.100000000000001" customHeight="1" x14ac:dyDescent="0.25">
      <c r="A7" s="18" t="s">
        <v>0</v>
      </c>
      <c r="B7" s="16"/>
      <c r="C7" s="16"/>
      <c r="D7" s="19" t="s">
        <v>3</v>
      </c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18" t="s">
        <v>0</v>
      </c>
      <c r="T7" s="16"/>
    </row>
    <row r="8" spans="1:20" ht="17.100000000000001" customHeight="1" x14ac:dyDescent="0.25">
      <c r="A8" s="15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15" customHeight="1" x14ac:dyDescent="0.25">
      <c r="A9" s="34" t="s">
        <v>0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spans="1:20" ht="15" customHeight="1" x14ac:dyDescent="0.25">
      <c r="A10" s="35" t="s">
        <v>5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</row>
    <row r="11" spans="1:20" ht="17.100000000000001" customHeight="1" x14ac:dyDescent="0.25">
      <c r="A11" s="36" t="s">
        <v>0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</row>
    <row r="12" spans="1:20" x14ac:dyDescent="0.25">
      <c r="A12" s="18" t="s">
        <v>0</v>
      </c>
      <c r="B12" s="16"/>
      <c r="C12" s="16"/>
      <c r="D12" s="16"/>
      <c r="E12" s="16"/>
      <c r="F12" s="16"/>
      <c r="G12" s="16"/>
      <c r="H12" s="16"/>
      <c r="I12" s="37" t="s">
        <v>6</v>
      </c>
      <c r="J12" s="20"/>
      <c r="K12" s="3" t="s">
        <v>7</v>
      </c>
      <c r="L12" s="37" t="s">
        <v>8</v>
      </c>
      <c r="M12" s="20"/>
      <c r="N12" s="20"/>
      <c r="O12" s="18" t="s">
        <v>0</v>
      </c>
      <c r="P12" s="16"/>
      <c r="Q12" s="16"/>
      <c r="R12" s="16"/>
      <c r="S12" s="16"/>
      <c r="T12" s="16"/>
    </row>
    <row r="13" spans="1:20" ht="0" hidden="1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2.2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7.25" customHeight="1" x14ac:dyDescent="0.25">
      <c r="A15" s="23" t="s">
        <v>9</v>
      </c>
      <c r="B15" s="23" t="s">
        <v>10</v>
      </c>
      <c r="C15" s="23" t="s">
        <v>11</v>
      </c>
      <c r="D15" s="26"/>
      <c r="E15" s="23" t="s">
        <v>12</v>
      </c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2"/>
      <c r="Q15" s="23" t="s">
        <v>13</v>
      </c>
      <c r="R15" s="33"/>
      <c r="S15" s="26"/>
      <c r="T15" s="23" t="s">
        <v>14</v>
      </c>
    </row>
    <row r="16" spans="1:20" ht="20.45" customHeight="1" x14ac:dyDescent="0.25">
      <c r="A16" s="24"/>
      <c r="B16" s="24"/>
      <c r="C16" s="27"/>
      <c r="D16" s="28"/>
      <c r="E16" s="23" t="s">
        <v>15</v>
      </c>
      <c r="F16" s="26"/>
      <c r="G16" s="23" t="s">
        <v>16</v>
      </c>
      <c r="H16" s="31"/>
      <c r="I16" s="32"/>
      <c r="J16" s="38" t="s">
        <v>17</v>
      </c>
      <c r="K16" s="16"/>
      <c r="L16" s="16"/>
      <c r="M16" s="16"/>
      <c r="N16" s="16"/>
      <c r="O16" s="16"/>
      <c r="P16" s="16"/>
      <c r="Q16" s="27"/>
      <c r="R16" s="16"/>
      <c r="S16" s="28"/>
      <c r="T16" s="24"/>
    </row>
    <row r="17" spans="1:21" ht="16.350000000000001" customHeight="1" x14ac:dyDescent="0.25">
      <c r="A17" s="24"/>
      <c r="B17" s="24"/>
      <c r="C17" s="27"/>
      <c r="D17" s="28"/>
      <c r="E17" s="27"/>
      <c r="F17" s="28"/>
      <c r="G17" s="23" t="s">
        <v>18</v>
      </c>
      <c r="H17" s="39" t="s">
        <v>0</v>
      </c>
      <c r="I17" s="31"/>
      <c r="J17" s="40" t="s">
        <v>19</v>
      </c>
      <c r="K17" s="41"/>
      <c r="L17" s="41"/>
      <c r="M17" s="41"/>
      <c r="N17" s="41"/>
      <c r="O17" s="41"/>
      <c r="P17" s="42"/>
      <c r="Q17" s="27"/>
      <c r="R17" s="16"/>
      <c r="S17" s="28"/>
      <c r="T17" s="24"/>
    </row>
    <row r="18" spans="1:21" ht="17.100000000000001" customHeight="1" x14ac:dyDescent="0.25">
      <c r="A18" s="24"/>
      <c r="B18" s="24"/>
      <c r="C18" s="27"/>
      <c r="D18" s="28"/>
      <c r="E18" s="27"/>
      <c r="F18" s="28"/>
      <c r="G18" s="24"/>
      <c r="H18" s="23" t="s">
        <v>20</v>
      </c>
      <c r="I18" s="26"/>
      <c r="J18" s="23" t="s">
        <v>21</v>
      </c>
      <c r="K18" s="31"/>
      <c r="L18" s="31"/>
      <c r="M18" s="31"/>
      <c r="N18" s="31"/>
      <c r="O18" s="31"/>
      <c r="P18" s="32"/>
      <c r="Q18" s="27"/>
      <c r="R18" s="16"/>
      <c r="S18" s="28"/>
      <c r="T18" s="24"/>
    </row>
    <row r="19" spans="1:21" ht="50.1" customHeight="1" x14ac:dyDescent="0.25">
      <c r="A19" s="25"/>
      <c r="B19" s="25"/>
      <c r="C19" s="29"/>
      <c r="D19" s="30"/>
      <c r="E19" s="29"/>
      <c r="F19" s="30"/>
      <c r="G19" s="25"/>
      <c r="H19" s="29"/>
      <c r="I19" s="30"/>
      <c r="J19" s="23" t="s">
        <v>20</v>
      </c>
      <c r="K19" s="31"/>
      <c r="L19" s="32"/>
      <c r="M19" s="4" t="s">
        <v>22</v>
      </c>
      <c r="N19" s="23" t="s">
        <v>23</v>
      </c>
      <c r="O19" s="32"/>
      <c r="P19" s="4" t="s">
        <v>24</v>
      </c>
      <c r="Q19" s="29"/>
      <c r="R19" s="20"/>
      <c r="S19" s="30"/>
      <c r="T19" s="25"/>
    </row>
    <row r="20" spans="1:21" x14ac:dyDescent="0.25">
      <c r="A20" s="5" t="s">
        <v>25</v>
      </c>
      <c r="B20" s="5" t="s">
        <v>26</v>
      </c>
      <c r="C20" s="43" t="s">
        <v>27</v>
      </c>
      <c r="D20" s="32"/>
      <c r="E20" s="43" t="s">
        <v>28</v>
      </c>
      <c r="F20" s="32"/>
      <c r="G20" s="5" t="s">
        <v>29</v>
      </c>
      <c r="H20" s="43" t="s">
        <v>30</v>
      </c>
      <c r="I20" s="32"/>
      <c r="J20" s="43" t="s">
        <v>31</v>
      </c>
      <c r="K20" s="31"/>
      <c r="L20" s="32"/>
      <c r="M20" s="5" t="s">
        <v>32</v>
      </c>
      <c r="N20" s="43" t="s">
        <v>33</v>
      </c>
      <c r="O20" s="32"/>
      <c r="P20" s="5" t="s">
        <v>34</v>
      </c>
      <c r="Q20" s="43" t="s">
        <v>35</v>
      </c>
      <c r="R20" s="31"/>
      <c r="S20" s="32"/>
      <c r="T20" s="5" t="s">
        <v>36</v>
      </c>
    </row>
    <row r="21" spans="1:21" ht="58.5" customHeight="1" x14ac:dyDescent="0.25">
      <c r="A21" s="6" t="s">
        <v>37</v>
      </c>
      <c r="B21" s="6" t="s">
        <v>38</v>
      </c>
      <c r="C21" s="44" t="s">
        <v>39</v>
      </c>
      <c r="D21" s="32"/>
      <c r="E21" s="45">
        <f>G21+H21+J21+M21+N21+P21</f>
        <v>2165925</v>
      </c>
      <c r="F21" s="32"/>
      <c r="G21" s="7">
        <v>1073676.6499999999</v>
      </c>
      <c r="H21" s="45">
        <v>0</v>
      </c>
      <c r="I21" s="32"/>
      <c r="J21" s="45">
        <v>0</v>
      </c>
      <c r="K21" s="31"/>
      <c r="L21" s="32"/>
      <c r="M21" s="7">
        <v>0</v>
      </c>
      <c r="N21" s="45">
        <v>0</v>
      </c>
      <c r="O21" s="32"/>
      <c r="P21" s="7">
        <v>1092248.3500000001</v>
      </c>
      <c r="Q21" s="46">
        <v>42675</v>
      </c>
      <c r="R21" s="31"/>
      <c r="S21" s="32"/>
      <c r="T21" s="8" t="s">
        <v>0</v>
      </c>
    </row>
    <row r="22" spans="1:21" ht="69.75" customHeight="1" x14ac:dyDescent="0.25">
      <c r="A22" s="6" t="s">
        <v>40</v>
      </c>
      <c r="B22" s="6" t="s">
        <v>41</v>
      </c>
      <c r="C22" s="44" t="s">
        <v>42</v>
      </c>
      <c r="D22" s="32"/>
      <c r="E22" s="45">
        <f t="shared" ref="E22:E29" si="0">G22+H22+J22+M22+N22+P22</f>
        <v>8021637.4299999997</v>
      </c>
      <c r="F22" s="32"/>
      <c r="G22" s="7">
        <v>5419260.4500000002</v>
      </c>
      <c r="H22" s="45">
        <v>0</v>
      </c>
      <c r="I22" s="32"/>
      <c r="J22" s="45">
        <v>0</v>
      </c>
      <c r="K22" s="31"/>
      <c r="L22" s="32"/>
      <c r="M22" s="7">
        <v>2602376.98</v>
      </c>
      <c r="N22" s="45">
        <v>0</v>
      </c>
      <c r="O22" s="32"/>
      <c r="P22" s="7">
        <v>0</v>
      </c>
      <c r="Q22" s="46">
        <v>42675</v>
      </c>
      <c r="R22" s="31"/>
      <c r="S22" s="32"/>
      <c r="T22" s="8" t="s">
        <v>0</v>
      </c>
    </row>
    <row r="23" spans="1:21" ht="49.5" customHeight="1" x14ac:dyDescent="0.25">
      <c r="A23" s="6" t="s">
        <v>43</v>
      </c>
      <c r="B23" s="6" t="s">
        <v>44</v>
      </c>
      <c r="C23" s="44" t="s">
        <v>45</v>
      </c>
      <c r="D23" s="32"/>
      <c r="E23" s="45">
        <f t="shared" si="0"/>
        <v>3640596.4400000004</v>
      </c>
      <c r="F23" s="32"/>
      <c r="G23" s="7">
        <v>2362397.6</v>
      </c>
      <c r="H23" s="45">
        <v>0</v>
      </c>
      <c r="I23" s="32"/>
      <c r="J23" s="45">
        <v>0</v>
      </c>
      <c r="K23" s="31"/>
      <c r="L23" s="32"/>
      <c r="M23" s="10">
        <v>306942.28999999998</v>
      </c>
      <c r="N23" s="47">
        <v>0</v>
      </c>
      <c r="O23" s="48"/>
      <c r="P23" s="10">
        <v>971256.55</v>
      </c>
      <c r="Q23" s="46">
        <v>43069</v>
      </c>
      <c r="R23" s="31"/>
      <c r="S23" s="32"/>
      <c r="T23" s="8" t="s">
        <v>46</v>
      </c>
    </row>
    <row r="24" spans="1:21" ht="60.75" customHeight="1" x14ac:dyDescent="0.25">
      <c r="A24" s="6" t="s">
        <v>47</v>
      </c>
      <c r="B24" s="6" t="s">
        <v>48</v>
      </c>
      <c r="C24" s="44" t="s">
        <v>49</v>
      </c>
      <c r="D24" s="32"/>
      <c r="E24" s="45">
        <f t="shared" si="0"/>
        <v>3232219.1500000004</v>
      </c>
      <c r="F24" s="32"/>
      <c r="G24" s="7">
        <v>2337304.4900000002</v>
      </c>
      <c r="H24" s="45">
        <v>0</v>
      </c>
      <c r="I24" s="32"/>
      <c r="J24" s="45">
        <v>0</v>
      </c>
      <c r="K24" s="31"/>
      <c r="L24" s="32"/>
      <c r="M24" s="7">
        <v>894914.66</v>
      </c>
      <c r="N24" s="45">
        <v>0</v>
      </c>
      <c r="O24" s="32"/>
      <c r="P24" s="7">
        <v>0</v>
      </c>
      <c r="Q24" s="46">
        <v>42689</v>
      </c>
      <c r="R24" s="31"/>
      <c r="S24" s="32"/>
      <c r="T24" s="8" t="s">
        <v>0</v>
      </c>
    </row>
    <row r="25" spans="1:21" ht="55.5" customHeight="1" x14ac:dyDescent="0.25">
      <c r="A25" s="6" t="s">
        <v>50</v>
      </c>
      <c r="B25" s="6" t="s">
        <v>51</v>
      </c>
      <c r="C25" s="44" t="s">
        <v>52</v>
      </c>
      <c r="D25" s="32"/>
      <c r="E25" s="45">
        <v>5299824.6500000004</v>
      </c>
      <c r="F25" s="32"/>
      <c r="G25" s="7">
        <v>3128961.62</v>
      </c>
      <c r="H25" s="45">
        <v>0</v>
      </c>
      <c r="I25" s="32"/>
      <c r="J25" s="45">
        <v>0</v>
      </c>
      <c r="K25" s="31"/>
      <c r="L25" s="32"/>
      <c r="M25" s="7">
        <v>0</v>
      </c>
      <c r="N25" s="45">
        <v>0</v>
      </c>
      <c r="O25" s="32"/>
      <c r="P25" s="7">
        <v>2170863.0299999998</v>
      </c>
      <c r="Q25" s="46">
        <v>42675</v>
      </c>
      <c r="R25" s="31"/>
      <c r="S25" s="32"/>
      <c r="T25" s="8" t="s">
        <v>0</v>
      </c>
      <c r="U25" s="11"/>
    </row>
    <row r="26" spans="1:21" ht="59.25" customHeight="1" x14ac:dyDescent="0.25">
      <c r="A26" s="6" t="s">
        <v>53</v>
      </c>
      <c r="B26" s="6" t="s">
        <v>54</v>
      </c>
      <c r="C26" s="44" t="s">
        <v>55</v>
      </c>
      <c r="D26" s="32"/>
      <c r="E26" s="45">
        <f t="shared" si="0"/>
        <v>20748906.02</v>
      </c>
      <c r="F26" s="32"/>
      <c r="G26" s="7">
        <v>9156733.5199999996</v>
      </c>
      <c r="H26" s="45">
        <v>0</v>
      </c>
      <c r="I26" s="32"/>
      <c r="J26" s="45">
        <v>0</v>
      </c>
      <c r="K26" s="31"/>
      <c r="L26" s="32"/>
      <c r="M26" s="7">
        <v>0</v>
      </c>
      <c r="N26" s="45">
        <v>0</v>
      </c>
      <c r="O26" s="32"/>
      <c r="P26" s="7">
        <v>11592172.5</v>
      </c>
      <c r="Q26" s="46">
        <v>42705</v>
      </c>
      <c r="R26" s="31"/>
      <c r="S26" s="32"/>
      <c r="T26" s="8" t="s">
        <v>0</v>
      </c>
    </row>
    <row r="27" spans="1:21" ht="58.5" customHeight="1" x14ac:dyDescent="0.25">
      <c r="A27" s="6" t="s">
        <v>56</v>
      </c>
      <c r="B27" s="6" t="s">
        <v>57</v>
      </c>
      <c r="C27" s="44" t="s">
        <v>58</v>
      </c>
      <c r="D27" s="32"/>
      <c r="E27" s="45">
        <f t="shared" si="0"/>
        <v>6223930.4900000002</v>
      </c>
      <c r="F27" s="32"/>
      <c r="G27" s="7">
        <v>3741516.2</v>
      </c>
      <c r="H27" s="45">
        <v>0</v>
      </c>
      <c r="I27" s="32"/>
      <c r="J27" s="45">
        <v>0</v>
      </c>
      <c r="K27" s="31"/>
      <c r="L27" s="32"/>
      <c r="M27" s="7">
        <v>1241207.1399999999</v>
      </c>
      <c r="N27" s="45">
        <v>0</v>
      </c>
      <c r="O27" s="32"/>
      <c r="P27" s="7">
        <v>1241207.1499999999</v>
      </c>
      <c r="Q27" s="46">
        <v>42704</v>
      </c>
      <c r="R27" s="31"/>
      <c r="S27" s="32"/>
      <c r="T27" s="8" t="s">
        <v>0</v>
      </c>
    </row>
    <row r="28" spans="1:21" ht="72.75" customHeight="1" x14ac:dyDescent="0.25">
      <c r="A28" s="6" t="s">
        <v>59</v>
      </c>
      <c r="B28" s="6" t="s">
        <v>60</v>
      </c>
      <c r="C28" s="44" t="s">
        <v>61</v>
      </c>
      <c r="D28" s="32"/>
      <c r="E28" s="45">
        <f t="shared" si="0"/>
        <v>551011.76</v>
      </c>
      <c r="F28" s="32"/>
      <c r="G28" s="7">
        <v>275505.89</v>
      </c>
      <c r="H28" s="45">
        <v>0</v>
      </c>
      <c r="I28" s="32"/>
      <c r="J28" s="45">
        <v>0</v>
      </c>
      <c r="K28" s="31"/>
      <c r="L28" s="32"/>
      <c r="M28" s="7">
        <v>275505.87</v>
      </c>
      <c r="N28" s="45">
        <v>0</v>
      </c>
      <c r="O28" s="32"/>
      <c r="P28" s="7">
        <v>0</v>
      </c>
      <c r="Q28" s="46">
        <v>43448</v>
      </c>
      <c r="R28" s="31"/>
      <c r="S28" s="32"/>
      <c r="T28" s="8" t="s">
        <v>62</v>
      </c>
    </row>
    <row r="29" spans="1:21" ht="60" customHeight="1" x14ac:dyDescent="0.25">
      <c r="A29" s="6" t="s">
        <v>63</v>
      </c>
      <c r="B29" s="6" t="s">
        <v>64</v>
      </c>
      <c r="C29" s="44" t="s">
        <v>65</v>
      </c>
      <c r="D29" s="32"/>
      <c r="E29" s="45">
        <f t="shared" si="0"/>
        <v>4029339.5300000003</v>
      </c>
      <c r="F29" s="32"/>
      <c r="G29" s="7">
        <v>2941503.89</v>
      </c>
      <c r="H29" s="45">
        <v>0</v>
      </c>
      <c r="I29" s="32"/>
      <c r="J29" s="45">
        <v>0</v>
      </c>
      <c r="K29" s="31"/>
      <c r="L29" s="32"/>
      <c r="M29" s="7">
        <v>1087835.6399999999</v>
      </c>
      <c r="N29" s="45">
        <v>0</v>
      </c>
      <c r="O29" s="32"/>
      <c r="P29" s="7">
        <v>0</v>
      </c>
      <c r="Q29" s="46">
        <v>42705</v>
      </c>
      <c r="R29" s="31"/>
      <c r="S29" s="32"/>
      <c r="T29" s="8" t="s">
        <v>0</v>
      </c>
    </row>
    <row r="30" spans="1:21" x14ac:dyDescent="0.25">
      <c r="A30" s="53" t="s">
        <v>66</v>
      </c>
      <c r="B30" s="54"/>
      <c r="C30" s="54"/>
      <c r="D30" s="54"/>
      <c r="E30" s="55"/>
      <c r="F30" s="9">
        <f>SUM(E21:F29)</f>
        <v>53913390.469999999</v>
      </c>
      <c r="G30" s="9">
        <f>SUM(G21:G29)</f>
        <v>30436860.309999999</v>
      </c>
      <c r="H30" s="56">
        <v>0</v>
      </c>
      <c r="I30" s="55"/>
      <c r="J30" s="56">
        <v>0</v>
      </c>
      <c r="K30" s="54"/>
      <c r="L30" s="55"/>
      <c r="M30" s="9">
        <f>SUM(M21:M29)</f>
        <v>6408782.5800000001</v>
      </c>
      <c r="N30" s="56">
        <v>0</v>
      </c>
      <c r="O30" s="55"/>
      <c r="P30" s="9">
        <f>SUM(P21:P29)</f>
        <v>17067747.579999998</v>
      </c>
      <c r="Q30" s="57" t="s">
        <v>0</v>
      </c>
      <c r="R30" s="54"/>
      <c r="S30" s="54"/>
      <c r="T30" s="55"/>
    </row>
    <row r="31" spans="1:21" ht="16.899999999999999" customHeight="1" x14ac:dyDescent="0.25">
      <c r="A31" s="49" t="s">
        <v>67</v>
      </c>
      <c r="B31" s="31"/>
      <c r="C31" s="31"/>
      <c r="D31" s="31"/>
      <c r="E31" s="31"/>
      <c r="F31" s="32"/>
      <c r="G31" s="50">
        <v>30436860.309999999</v>
      </c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2"/>
    </row>
    <row r="32" spans="1:21" ht="33.6" customHeight="1" x14ac:dyDescent="0.25">
      <c r="A32" s="1"/>
      <c r="B32" s="1"/>
      <c r="C32" s="1"/>
      <c r="D32" s="1"/>
      <c r="E32" s="1"/>
      <c r="F32" s="12"/>
      <c r="G32" s="1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2:6" ht="0" hidden="1" customHeight="1" x14ac:dyDescent="0.25"/>
    <row r="34" spans="2:6" ht="15.75" x14ac:dyDescent="0.25">
      <c r="B34" s="13"/>
      <c r="C34" s="13"/>
      <c r="D34" s="13"/>
      <c r="E34" s="13"/>
      <c r="F34" s="13"/>
    </row>
    <row r="35" spans="2:6" ht="42.6" customHeight="1" x14ac:dyDescent="0.25">
      <c r="B35" s="13"/>
      <c r="C35" s="13"/>
      <c r="D35" s="13"/>
      <c r="E35" s="13"/>
      <c r="F35" s="13"/>
    </row>
    <row r="36" spans="2:6" ht="15.75" x14ac:dyDescent="0.25">
      <c r="B36" s="13"/>
      <c r="C36" s="13"/>
      <c r="D36" s="13"/>
      <c r="E36" s="13"/>
      <c r="F36" s="13"/>
    </row>
    <row r="37" spans="2:6" ht="15.75" x14ac:dyDescent="0.25">
      <c r="B37" s="14"/>
      <c r="C37" s="13"/>
      <c r="D37" s="13"/>
      <c r="E37" s="13"/>
      <c r="F37" s="14"/>
    </row>
    <row r="38" spans="2:6" ht="15.75" x14ac:dyDescent="0.25">
      <c r="B38" s="13"/>
      <c r="C38" s="13"/>
      <c r="D38" s="13"/>
      <c r="E38" s="13"/>
      <c r="F38" s="13"/>
    </row>
  </sheetData>
  <mergeCells count="103">
    <mergeCell ref="A31:F31"/>
    <mergeCell ref="G31:T31"/>
    <mergeCell ref="A30:E30"/>
    <mergeCell ref="H30:I30"/>
    <mergeCell ref="J30:L30"/>
    <mergeCell ref="N30:O30"/>
    <mergeCell ref="Q30:T30"/>
    <mergeCell ref="Q28:S28"/>
    <mergeCell ref="C29:D29"/>
    <mergeCell ref="E29:F29"/>
    <mergeCell ref="H29:I29"/>
    <mergeCell ref="J29:L29"/>
    <mergeCell ref="N29:O29"/>
    <mergeCell ref="Q29:S29"/>
    <mergeCell ref="C28:D28"/>
    <mergeCell ref="E28:F28"/>
    <mergeCell ref="H28:I28"/>
    <mergeCell ref="J28:L28"/>
    <mergeCell ref="N28:O28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6BCBA7A087B334792E97417280903C7" ma:contentTypeVersion="16" ma:contentTypeDescription="Kurkite naują dokumentą." ma:contentTypeScope="" ma:versionID="a57e04891d0b83af654c51427aacfb17">
  <xsd:schema xmlns:xsd="http://www.w3.org/2001/XMLSchema" xmlns:xs="http://www.w3.org/2001/XMLSchema" xmlns:p="http://schemas.microsoft.com/office/2006/metadata/properties" xmlns:ns2="f74d65a0-5b29-4eac-b110-4dec9eb5e7db" xmlns:ns3="8c2b0bd0-d90f-479d-80ec-e7bd01e25c7f" targetNamespace="http://schemas.microsoft.com/office/2006/metadata/properties" ma:root="true" ma:fieldsID="f58de84efc8c14219ae58698395cf48a" ns2:_="" ns3:_="">
    <xsd:import namespace="f74d65a0-5b29-4eac-b110-4dec9eb5e7db"/>
    <xsd:import namespace="8c2b0bd0-d90f-479d-80ec-e7bd01e25c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ikslin_x0117_s_x0020_auditorijos" minOccurs="0"/>
                <xsd:element ref="ns2:_ModernAudienceTargetUserField" minOccurs="0"/>
                <xsd:element ref="ns2:_ModernAudienceAadObjectId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d65a0-5b29-4eac-b110-4dec9eb5e7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ikslin_x0117_s_x0020_auditorijos" ma:index="10" nillable="true" ma:displayName="Tikslinės auditorijos" ma:internalName="Tikslin_x0117_s_x0020_auditorijos">
      <xsd:simpleType>
        <xsd:restriction base="dms:Unknown"/>
      </xsd:simpleType>
    </xsd:element>
    <xsd:element name="_ModernAudienceTargetUserField" ma:index="11" nillable="true" ma:displayName="Auditorija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2" nillable="true" ma:displayName="Auditorijos ID" ma:list="{ef12ca35-ea0d-4790-bce8-e068f78aef73}" ma:internalName="_ModernAudienceAadObjectIds" ma:readOnly="true" ma:showField="_AadObjectIdForUser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e301e9e4-b388-4db9-9077-0cda23979b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2b0bd0-d90f-479d-80ec-e7bd01e25c7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adcdc87d-e3e3-4d93-a1a2-ccc4f509042d}" ma:internalName="TaxCatchAll" ma:showField="CatchAllData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2b0bd0-d90f-479d-80ec-e7bd01e25c7f" xsi:nil="true"/>
    <lcf76f155ced4ddcb4097134ff3c332f xmlns="f74d65a0-5b29-4eac-b110-4dec9eb5e7db">
      <Terms xmlns="http://schemas.microsoft.com/office/infopath/2007/PartnerControls"/>
    </lcf76f155ced4ddcb4097134ff3c332f>
    <Tikslin_x0117_s_x0020_auditorijos xmlns="f74d65a0-5b29-4eac-b110-4dec9eb5e7db" xsi:nil="true"/>
    <_ModernAudienceTargetUserField xmlns="f74d65a0-5b29-4eac-b110-4dec9eb5e7db">
      <UserInfo>
        <DisplayName/>
        <AccountId xsi:nil="true"/>
        <AccountType/>
      </UserInfo>
    </_ModernAudienceTargetUserField>
  </documentManagement>
</p:properties>
</file>

<file path=customXml/itemProps1.xml><?xml version="1.0" encoding="utf-8"?>
<ds:datastoreItem xmlns:ds="http://schemas.openxmlformats.org/officeDocument/2006/customXml" ds:itemID="{538EE8D3-C59E-42E8-BFF4-1B9E2FBEB4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4106E7-EBF4-4B4B-A986-9AA693918D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4d65a0-5b29-4eac-b110-4dec9eb5e7db"/>
    <ds:schemaRef ds:uri="8c2b0bd0-d90f-479d-80ec-e7bd01e25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8D0CE5-7FEE-485A-A113-3E60070CF22A}">
  <ds:schemaRefs>
    <ds:schemaRef ds:uri="http://schemas.microsoft.com/office/2006/metadata/properties"/>
    <ds:schemaRef ds:uri="http://schemas.microsoft.com/office/infopath/2007/PartnerControls"/>
    <ds:schemaRef ds:uri="8c2b0bd0-d90f-479d-80ec-e7bd01e25c7f"/>
    <ds:schemaRef ds:uri="f74d65a0-5b29-4eac-b110-4dec9eb5e7d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2016-08-29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Loreta Veličkaitė</dc:creator>
  <cp:keywords/>
  <dc:description/>
  <cp:lastModifiedBy>Loreta Veličkaitė</cp:lastModifiedBy>
  <cp:revision/>
  <dcterms:created xsi:type="dcterms:W3CDTF">2022-09-16T07:23:20Z</dcterms:created>
  <dcterms:modified xsi:type="dcterms:W3CDTF">2023-03-15T09:11:44Z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0x010100D6BCBA7A087B334792E97417280903C7</vt:lpwstr>
  </property>
  <property fmtid="{D5CDD505-2E9C-101B-9397-08002B2CF9AE}" pid="3" name="MediaServiceImageTags">
    <vt:lpwstr/>
  </property>
</Properties>
</file>