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6" Type="http://schemas.openxmlformats.org/package/2006/relationships/meatadata/core-properties" Target="docProps/core0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09288\Desktop\RPD dok nuo 2021-03-01\2022\VRM nuo 2022-07-01\2023\2023-02-23 Kauno 014, 408, 511, 514, 516\RPT pateikti dokumentai\"/>
    </mc:Choice>
  </mc:AlternateContent>
  <xr:revisionPtr revIDLastSave="0" documentId="8_{03ECA7B4-C8B0-4014-87AE-D55C51E28FC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16-03-2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1" i="1" l="1"/>
  <c r="G31" i="1"/>
  <c r="E30" i="1"/>
  <c r="E22" i="1"/>
  <c r="E23" i="1"/>
  <c r="E24" i="1"/>
  <c r="E25" i="1"/>
  <c r="E26" i="1"/>
  <c r="E27" i="1"/>
  <c r="E28" i="1"/>
  <c r="E29" i="1"/>
  <c r="E21" i="1"/>
  <c r="F31" i="1" l="1"/>
</calcChain>
</file>

<file path=xl/sharedStrings.xml><?xml version="1.0" encoding="utf-8"?>
<sst xmlns="http://schemas.openxmlformats.org/spreadsheetml/2006/main" count="94" uniqueCount="69">
  <si>
    <t/>
  </si>
  <si>
    <t>Socialinės apsaugos ir darbo ministerija</t>
  </si>
  <si>
    <t>(ministerijos (-ų), pagal kompetenciją atsakingos (-ų) už iš Europos Sąjungos (toliau – ES) struktūrinių fondų lėšų bendrai finansuojamą (-us) ūkio sektorių (-ius), pavadinimas)</t>
  </si>
  <si>
    <t>08.1.2-CPVA-R-408 Socialinio būsto fondo plėtra</t>
  </si>
  <si>
    <t>(2014–2020 m. ES fondų investicijų veiksmų programos įgyvendinimo priemonės kodas ir pavadinimas)</t>
  </si>
  <si>
    <t>2016-03-22</t>
  </si>
  <si>
    <t>Nr.</t>
  </si>
  <si>
    <t>08.1.2-CPVA-R-408-21</t>
  </si>
  <si>
    <t>Eil. Nr.</t>
  </si>
  <si>
    <t>Pareiškėjas</t>
  </si>
  <si>
    <t>Preliminarus iš ES struktūrinių fondų lėšų siūlomo bendrai finansuoti projekto (toliau – projektas)  pavadinimas</t>
  </si>
  <si>
    <t>Preliminari projekto tinkamų finansuoti išlaidų suma (eurais)</t>
  </si>
  <si>
    <t>Paraiškos finansuoti projektą pateikimo įgyvendinančiajai institucijai terminas</t>
  </si>
  <si>
    <t>Reikalavimai projektų parengtumui ir kita reikalinga informacija (jei taikoma)</t>
  </si>
  <si>
    <t>Iš viso</t>
  </si>
  <si>
    <t>Projektui numatomas skirti finansavimas</t>
  </si>
  <si>
    <t>Kiti projekto finansavimo šaltiniai</t>
  </si>
  <si>
    <t>ES struktūrinių fondų lėšos</t>
  </si>
  <si>
    <t>             Nacionalinės projekto lėšos</t>
  </si>
  <si>
    <t>Lietuvos Respublikos valstybės biudžeto lėšos</t>
  </si>
  <si>
    <t>Pareiškėjo ir partnerio (-ių) lėšos</t>
  </si>
  <si>
    <t>Savivaldybės biudžeto lėšos</t>
  </si>
  <si>
    <t>Kitos viešosios lėšos</t>
  </si>
  <si>
    <t>Privačios lėšos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</si>
  <si>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</si>
  <si>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</si>
  <si>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</si>
  <si>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</si>
  <si>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</si>
  <si>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</si>
  <si>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</si>
  <si>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</si>
  <si>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</si>
  <si>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</si>
  <si>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</si>
  <si>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</si>
  <si>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1.</t>
  </si>
  <si>
    <t>Birštono savivaldybės administracija</t>
  </si>
  <si>
    <t>Socialinio būsto fondo plėtra Birštono savivaldybėje</t>
  </si>
  <si>
    <t>2.</t>
  </si>
  <si>
    <t>Jonavos rajono savivaldybės administracija</t>
  </si>
  <si>
    <t>Socialinio būsto plėtra Jonavos rajono savivaldybėje</t>
  </si>
  <si>
    <t>3.</t>
  </si>
  <si>
    <t>Kaišiadorių rajono savivaldybės administracija</t>
  </si>
  <si>
    <t>Socialinio būsto fondo plėtra Kaišiadorių rajono savivaldybėje</t>
  </si>
  <si>
    <t>4.</t>
  </si>
  <si>
    <t>Kauno miesto savivaldybės administracija</t>
  </si>
  <si>
    <t>Energetiškai efektyvių būstų įrengimas ar įsigijimas pagal socialinio būsto fondo plėtros programą</t>
  </si>
  <si>
    <t>5.</t>
  </si>
  <si>
    <t>Kauno rajono savivaldybės administracija</t>
  </si>
  <si>
    <t>Socialinio būsto fondo plėtra Kauno rajono savivaldybėje</t>
  </si>
  <si>
    <t>6.</t>
  </si>
  <si>
    <t>Socialinio būsto fondo plėtra Kauno rajono savivaldybėje, įsigyjant socialinius būstus</t>
  </si>
  <si>
    <t>-</t>
  </si>
  <si>
    <t>7.</t>
  </si>
  <si>
    <t>Kėdainių rajono savivaldybės administracija</t>
  </si>
  <si>
    <t>Socialinio būsto fondo plėtra Kėdainiuose</t>
  </si>
  <si>
    <t>8.</t>
  </si>
  <si>
    <t>Prienų rajono savivaldybės administracija</t>
  </si>
  <si>
    <t>Socialinio būsto fondo plėtra, antras etapas</t>
  </si>
  <si>
    <t>9.</t>
  </si>
  <si>
    <t>Prienų rajono socialinio būsto fondo plėtra</t>
  </si>
  <si>
    <t>10.</t>
  </si>
  <si>
    <t>Raseinių rajono savivaldybės administracija</t>
  </si>
  <si>
    <t>Socialinio būsto plėtra Raseinių rajono savivaldybėje</t>
  </si>
  <si>
    <t>IŠ VISO:</t>
  </si>
  <si>
    <t>Regionui numatytas ES struktūrinių fondų lėšų limitas:</t>
  </si>
  <si>
    <t>IŠ ES STRUKTŪRINIŲ FONDŲ LĖŠŲ SIŪLOMŲ BENDRAI FINANSUOTI KAUNO REGIONO PROJEKTŲ SĄRAŠAS</t>
  </si>
  <si>
    <t>PATVIRTINTA
Kauno regiono plėtros tarybos 
2016 m. kovo 22 d. sprendimu Nr. 51/2S-24  
(Kauno regiono plėtros tarybos 
2023 m. kovo 13 d. Nr. 6KS-11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</si>
</sst>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10427]#,##0.00"/>
    <numFmt numFmtId="165" formatCode="[$-10427]yyyy\-mm\-dd"/>
    <numFmt numFmtId="166" formatCode="[$-10409]#,##0.00"/>
  </numFmts>
  <fonts count="14" x14ac:knownFonts="1">
    <font>
      <sz val="11"/>
      <color rgb="FF000000"/>
      <name val="Calibri"/>
      <family val="2"/>
      <scheme val="minor"/>
    </font>
    <font>
      <sz val="11"/>
      <name val="Calibri"/>
      <family val="2"/>
      <charset val="186"/>
    </font>
    <font>
      <sz val="12"/>
      <color rgb="FF000000"/>
      <name val="Times New Roman"/>
      <family val="1"/>
      <charset val="186"/>
    </font>
    <font>
      <sz val="11"/>
      <color rgb="FF000000"/>
      <name val="Calibri"/>
      <family val="2"/>
      <scheme val="minor"/>
    </font>
    <font>
      <sz val="11"/>
      <name val="Times New Roman"/>
      <family val="1"/>
      <charset val="186"/>
    </font>
    <font>
      <b/>
      <sz val="11"/>
      <color rgb="FF000000"/>
      <name val="Times New Roman"/>
      <family val="1"/>
      <charset val="186"/>
    </font>
    <font>
      <sz val="9"/>
      <color rgb="FF000000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b/>
      <sz val="9"/>
      <color rgb="FF000000"/>
      <name val="Times New Roman"/>
      <family val="1"/>
      <charset val="186"/>
    </font>
    <font>
      <sz val="8"/>
      <color rgb="FF000000"/>
      <name val="Times New Roman"/>
      <family val="1"/>
      <charset val="186"/>
    </font>
    <font>
      <b/>
      <sz val="8"/>
      <color rgb="FF000000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</fills>
  <borders count="2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D3D3D3"/>
      </left>
      <right style="thin">
        <color rgb="FFD3D3D3"/>
      </right>
      <top style="thin">
        <color rgb="FF000000"/>
      </top>
      <bottom style="thin">
        <color rgb="FFD3D3D3"/>
      </bottom>
      <diagonal/>
    </border>
    <border>
      <left/>
      <right/>
      <top style="thin">
        <color rgb="FF000000"/>
      </top>
      <bottom style="thin">
        <color rgb="FFD3D3D3"/>
      </bottom>
      <diagonal/>
    </border>
    <border>
      <left/>
      <right style="thin">
        <color rgb="FFD3D3D3"/>
      </right>
      <top style="thin">
        <color rgb="FF000000"/>
      </top>
      <bottom style="thin">
        <color rgb="FFD3D3D3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3" fillId="0" borderId="0"/>
  </cellStyleXfs>
  <cellXfs count="51">
    <xf numFmtId="0" fontId="1" fillId="0" borderId="0" xfId="0" applyFont="1"/>
    <xf numFmtId="0" fontId="4" fillId="0" borderId="0" xfId="0" applyFont="1"/>
    <xf numFmtId="0" fontId="7" fillId="0" borderId="0" xfId="1" applyFont="1" applyAlignment="1">
      <alignment horizontal="center" vertical="top" wrapText="1" readingOrder="1"/>
    </xf>
    <xf numFmtId="0" fontId="9" fillId="2" borderId="2" xfId="1" applyFont="1" applyFill="1" applyBorder="1" applyAlignment="1">
      <alignment horizontal="center" vertical="center" wrapText="1" readingOrder="1"/>
    </xf>
    <xf numFmtId="0" fontId="9" fillId="2" borderId="2" xfId="1" applyFont="1" applyFill="1" applyBorder="1" applyAlignment="1">
      <alignment horizontal="center" vertical="top" wrapText="1" readingOrder="1"/>
    </xf>
    <xf numFmtId="0" fontId="10" fillId="0" borderId="2" xfId="1" applyFont="1" applyBorder="1" applyAlignment="1">
      <alignment vertical="top" wrapText="1" readingOrder="1"/>
    </xf>
    <xf numFmtId="164" fontId="10" fillId="0" borderId="2" xfId="1" applyNumberFormat="1" applyFont="1" applyBorder="1" applyAlignment="1">
      <alignment vertical="top" wrapText="1" readingOrder="1"/>
    </xf>
    <xf numFmtId="0" fontId="10" fillId="0" borderId="2" xfId="1" applyFont="1" applyBorder="1" applyAlignment="1">
      <alignment horizontal="right" vertical="top" wrapText="1" readingOrder="1"/>
    </xf>
    <xf numFmtId="164" fontId="11" fillId="0" borderId="17" xfId="1" applyNumberFormat="1" applyFont="1" applyBorder="1" applyAlignment="1">
      <alignment vertical="top" wrapText="1" readingOrder="1"/>
    </xf>
    <xf numFmtId="0" fontId="12" fillId="0" borderId="0" xfId="0" applyFont="1" applyAlignment="1">
      <alignment horizontal="right"/>
    </xf>
    <xf numFmtId="0" fontId="13" fillId="0" borderId="0" xfId="0" applyFont="1"/>
    <xf numFmtId="14" fontId="13" fillId="0" borderId="0" xfId="0" applyNumberFormat="1" applyFont="1" applyAlignment="1">
      <alignment horizontal="left"/>
    </xf>
    <xf numFmtId="0" fontId="7" fillId="0" borderId="0" xfId="1" applyFont="1" applyAlignment="1">
      <alignment horizontal="center" vertical="top" wrapText="1" readingOrder="1"/>
    </xf>
    <xf numFmtId="0" fontId="4" fillId="0" borderId="0" xfId="0" applyFont="1"/>
    <xf numFmtId="0" fontId="5" fillId="0" borderId="0" xfId="1" applyFont="1" applyAlignment="1">
      <alignment vertical="top" wrapText="1" readingOrder="1"/>
    </xf>
    <xf numFmtId="0" fontId="7" fillId="0" borderId="0" xfId="1" applyFont="1" applyAlignment="1">
      <alignment vertical="top" wrapText="1" readingOrder="1"/>
    </xf>
    <xf numFmtId="0" fontId="8" fillId="0" borderId="1" xfId="1" applyFont="1" applyBorder="1" applyAlignment="1">
      <alignment horizontal="center" vertical="top" wrapText="1" readingOrder="1"/>
    </xf>
    <xf numFmtId="0" fontId="4" fillId="0" borderId="1" xfId="1" applyFont="1" applyBorder="1" applyAlignment="1">
      <alignment vertical="top" wrapText="1"/>
    </xf>
    <xf numFmtId="0" fontId="6" fillId="0" borderId="0" xfId="1" applyFont="1" applyAlignment="1">
      <alignment vertical="top" wrapText="1" readingOrder="1"/>
    </xf>
    <xf numFmtId="0" fontId="8" fillId="0" borderId="1" xfId="1" applyFont="1" applyBorder="1" applyAlignment="1">
      <alignment horizontal="center" vertical="center" wrapText="1" readingOrder="1"/>
    </xf>
    <xf numFmtId="0" fontId="9" fillId="2" borderId="2" xfId="1" applyFont="1" applyFill="1" applyBorder="1" applyAlignment="1">
      <alignment horizontal="center" vertical="center" wrapText="1" readingOrder="1"/>
    </xf>
    <xf numFmtId="0" fontId="4" fillId="2" borderId="7" xfId="1" applyFont="1" applyFill="1" applyBorder="1" applyAlignment="1">
      <alignment vertical="top" wrapText="1"/>
    </xf>
    <xf numFmtId="0" fontId="4" fillId="2" borderId="14" xfId="1" applyFont="1" applyFill="1" applyBorder="1" applyAlignment="1">
      <alignment vertical="top" wrapText="1"/>
    </xf>
    <xf numFmtId="0" fontId="4" fillId="0" borderId="3" xfId="1" applyFont="1" applyBorder="1" applyAlignment="1">
      <alignment vertical="top" wrapText="1"/>
    </xf>
    <xf numFmtId="0" fontId="4" fillId="2" borderId="8" xfId="1" applyFont="1" applyFill="1" applyBorder="1" applyAlignment="1">
      <alignment vertical="top" wrapText="1"/>
    </xf>
    <xf numFmtId="0" fontId="4" fillId="0" borderId="9" xfId="1" applyFont="1" applyBorder="1" applyAlignment="1">
      <alignment vertical="top" wrapText="1"/>
    </xf>
    <xf numFmtId="0" fontId="4" fillId="2" borderId="15" xfId="1" applyFont="1" applyFill="1" applyBorder="1" applyAlignment="1">
      <alignment vertical="top" wrapText="1"/>
    </xf>
    <xf numFmtId="0" fontId="4" fillId="0" borderId="16" xfId="1" applyFont="1" applyBorder="1" applyAlignment="1">
      <alignment vertical="top" wrapText="1"/>
    </xf>
    <xf numFmtId="0" fontId="4" fillId="0" borderId="4" xfId="1" applyFont="1" applyBorder="1" applyAlignment="1">
      <alignment vertical="top" wrapText="1"/>
    </xf>
    <xf numFmtId="0" fontId="4" fillId="0" borderId="5" xfId="1" applyFont="1" applyBorder="1" applyAlignment="1">
      <alignment vertical="top" wrapText="1"/>
    </xf>
    <xf numFmtId="0" fontId="4" fillId="0" borderId="6" xfId="1" applyFont="1" applyBorder="1" applyAlignment="1">
      <alignment vertical="top" wrapText="1"/>
    </xf>
    <xf numFmtId="0" fontId="7" fillId="0" borderId="0" xfId="1" applyFont="1" applyAlignment="1">
      <alignment horizontal="center" vertical="center" wrapText="1" readingOrder="1"/>
    </xf>
    <xf numFmtId="0" fontId="8" fillId="0" borderId="0" xfId="1" applyFont="1" applyAlignment="1">
      <alignment horizontal="center" vertical="center" wrapText="1" readingOrder="1"/>
    </xf>
    <xf numFmtId="0" fontId="2" fillId="0" borderId="0" xfId="1" applyFont="1" applyAlignment="1">
      <alignment horizontal="center" vertical="center" wrapText="1" readingOrder="1"/>
    </xf>
    <xf numFmtId="0" fontId="7" fillId="0" borderId="1" xfId="1" applyFont="1" applyBorder="1" applyAlignment="1">
      <alignment horizontal="center" vertical="top" wrapText="1" readingOrder="1"/>
    </xf>
    <xf numFmtId="0" fontId="9" fillId="2" borderId="0" xfId="1" applyFont="1" applyFill="1" applyAlignment="1">
      <alignment horizontal="center" vertical="center" wrapText="1" readingOrder="1"/>
    </xf>
    <xf numFmtId="0" fontId="9" fillId="2" borderId="10" xfId="1" applyFont="1" applyFill="1" applyBorder="1" applyAlignment="1">
      <alignment horizontal="center" vertical="center" wrapText="1" readingOrder="1"/>
    </xf>
    <xf numFmtId="0" fontId="9" fillId="2" borderId="11" xfId="1" applyFont="1" applyFill="1" applyBorder="1" applyAlignment="1">
      <alignment horizontal="left" vertical="center" wrapText="1" readingOrder="1"/>
    </xf>
    <xf numFmtId="0" fontId="4" fillId="0" borderId="12" xfId="1" applyFont="1" applyBorder="1" applyAlignment="1">
      <alignment vertical="top" wrapText="1"/>
    </xf>
    <xf numFmtId="0" fontId="4" fillId="0" borderId="13" xfId="1" applyFont="1" applyBorder="1" applyAlignment="1">
      <alignment vertical="top" wrapText="1"/>
    </xf>
    <xf numFmtId="0" fontId="9" fillId="2" borderId="2" xfId="1" applyFont="1" applyFill="1" applyBorder="1" applyAlignment="1">
      <alignment horizontal="center" vertical="top" wrapText="1" readingOrder="1"/>
    </xf>
    <xf numFmtId="0" fontId="10" fillId="0" borderId="2" xfId="1" applyFont="1" applyBorder="1" applyAlignment="1">
      <alignment vertical="top" wrapText="1" readingOrder="1"/>
    </xf>
    <xf numFmtId="164" fontId="10" fillId="0" borderId="2" xfId="1" applyNumberFormat="1" applyFont="1" applyBorder="1" applyAlignment="1">
      <alignment vertical="top" wrapText="1" readingOrder="1"/>
    </xf>
    <xf numFmtId="165" fontId="10" fillId="0" borderId="2" xfId="1" applyNumberFormat="1" applyFont="1" applyBorder="1" applyAlignment="1">
      <alignment horizontal="right" vertical="top" wrapText="1" readingOrder="1"/>
    </xf>
    <xf numFmtId="0" fontId="10" fillId="0" borderId="2" xfId="1" applyFont="1" applyBorder="1" applyAlignment="1">
      <alignment horizontal="right" vertical="top" wrapText="1" readingOrder="1"/>
    </xf>
    <xf numFmtId="166" fontId="10" fillId="0" borderId="2" xfId="1" applyNumberFormat="1" applyFont="1" applyBorder="1" applyAlignment="1">
      <alignment horizontal="left" vertical="top" wrapText="1" readingOrder="1"/>
    </xf>
    <xf numFmtId="0" fontId="11" fillId="0" borderId="17" xfId="1" applyFont="1" applyBorder="1" applyAlignment="1">
      <alignment horizontal="right" vertical="top" wrapText="1" readingOrder="1"/>
    </xf>
    <xf numFmtId="0" fontId="4" fillId="0" borderId="18" xfId="1" applyFont="1" applyBorder="1" applyAlignment="1">
      <alignment vertical="top" wrapText="1"/>
    </xf>
    <xf numFmtId="0" fontId="4" fillId="0" borderId="19" xfId="1" applyFont="1" applyBorder="1" applyAlignment="1">
      <alignment vertical="top" wrapText="1"/>
    </xf>
    <xf numFmtId="164" fontId="11" fillId="0" borderId="17" xfId="1" applyNumberFormat="1" applyFont="1" applyBorder="1" applyAlignment="1">
      <alignment vertical="top" wrapText="1" readingOrder="1"/>
    </xf>
    <xf numFmtId="0" fontId="11" fillId="0" borderId="17" xfId="1" applyFont="1" applyBorder="1" applyAlignment="1">
      <alignment vertical="top" wrapText="1" readingOrder="1"/>
    </xf>
  </cellXfs>
  <cellStyles count="2">
    <cellStyle name="Įprastas" xfId="0" builtinId="0"/>
    <cellStyle name="Normal" xfId="1" xr:uid="{00000000-0005-0000-0000-000000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37"/>
  <sheetViews>
    <sheetView showGridLines="0" tabSelected="1" zoomScale="73" workbookViewId="0">
      <selection activeCell="A8" sqref="A8:T8"/>
    </sheetView>
  </sheetViews>
  <sheetFormatPr defaultRowHeight="15" x14ac:dyDescent="0.25"/>
  <cols>
    <col min="1" max="1" width="5.5703125" customWidth="1"/>
    <col min="2" max="2" width="13.7109375" customWidth="1"/>
    <col min="3" max="3" width="6.140625" customWidth="1"/>
    <col min="4" max="4" width="13" customWidth="1"/>
    <col min="5" max="5" width="0" hidden="1" customWidth="1"/>
    <col min="6" max="6" width="13.140625" customWidth="1"/>
    <col min="7" max="7" width="18.42578125" customWidth="1"/>
    <col min="8" max="8" width="4.5703125" customWidth="1"/>
    <col min="9" max="9" width="13.42578125" customWidth="1"/>
    <col min="10" max="11" width="4.5703125" customWidth="1"/>
    <col min="12" max="12" width="7.7109375" customWidth="1"/>
    <col min="13" max="13" width="16.85546875" customWidth="1"/>
    <col min="14" max="14" width="3.7109375" customWidth="1"/>
    <col min="15" max="15" width="11" customWidth="1"/>
    <col min="16" max="16" width="14.7109375" customWidth="1"/>
    <col min="17" max="17" width="0.85546875" customWidth="1"/>
    <col min="18" max="18" width="16.7109375" customWidth="1"/>
    <col min="19" max="19" width="3" customWidth="1"/>
    <col min="20" max="20" width="22.140625" customWidth="1"/>
  </cols>
  <sheetData>
    <row r="1" spans="1:20" ht="18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9"/>
    </row>
    <row r="2" spans="1:20" ht="62.25" customHeight="1" x14ac:dyDescent="0.25">
      <c r="A2" s="14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8" t="s">
        <v>68</v>
      </c>
      <c r="S2" s="13"/>
      <c r="T2" s="13"/>
    </row>
    <row r="3" spans="1:20" ht="17.100000000000001" customHeight="1" x14ac:dyDescent="0.25">
      <c r="A3" s="14" t="s">
        <v>0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8" t="s">
        <v>0</v>
      </c>
      <c r="S3" s="13"/>
      <c r="T3" s="13"/>
    </row>
    <row r="4" spans="1:20" ht="17.100000000000001" customHeight="1" x14ac:dyDescent="0.25">
      <c r="A4" s="15" t="s">
        <v>0</v>
      </c>
      <c r="B4" s="13"/>
      <c r="C4" s="13"/>
      <c r="D4" s="19" t="s">
        <v>1</v>
      </c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5" t="s">
        <v>0</v>
      </c>
      <c r="T4" s="13"/>
    </row>
    <row r="5" spans="1:20" ht="17.100000000000001" customHeight="1" x14ac:dyDescent="0.25">
      <c r="A5" s="12" t="s">
        <v>2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</row>
    <row r="6" spans="1:20" ht="17.100000000000001" customHeight="1" x14ac:dyDescent="0.25">
      <c r="A6" s="14" t="s">
        <v>0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</row>
    <row r="7" spans="1:20" ht="17.100000000000001" customHeight="1" x14ac:dyDescent="0.25">
      <c r="A7" s="15" t="s">
        <v>0</v>
      </c>
      <c r="B7" s="13"/>
      <c r="C7" s="13"/>
      <c r="D7" s="16" t="s">
        <v>3</v>
      </c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5" t="s">
        <v>0</v>
      </c>
      <c r="T7" s="13"/>
    </row>
    <row r="8" spans="1:20" ht="17.100000000000001" customHeight="1" x14ac:dyDescent="0.25">
      <c r="A8" s="12" t="s">
        <v>4</v>
      </c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</row>
    <row r="9" spans="1:20" ht="15" customHeight="1" x14ac:dyDescent="0.25">
      <c r="A9" s="31" t="s">
        <v>0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</row>
    <row r="10" spans="1:20" ht="15" customHeight="1" x14ac:dyDescent="0.25">
      <c r="A10" s="32" t="s">
        <v>67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</row>
    <row r="11" spans="1:20" ht="17.100000000000001" customHeight="1" x14ac:dyDescent="0.25">
      <c r="A11" s="33" t="s">
        <v>0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</row>
    <row r="12" spans="1:20" x14ac:dyDescent="0.25">
      <c r="A12" s="15" t="s">
        <v>0</v>
      </c>
      <c r="B12" s="13"/>
      <c r="C12" s="13"/>
      <c r="D12" s="13"/>
      <c r="E12" s="13"/>
      <c r="F12" s="13"/>
      <c r="G12" s="13"/>
      <c r="H12" s="13"/>
      <c r="I12" s="34" t="s">
        <v>5</v>
      </c>
      <c r="J12" s="17"/>
      <c r="K12" s="2" t="s">
        <v>6</v>
      </c>
      <c r="L12" s="34" t="s">
        <v>7</v>
      </c>
      <c r="M12" s="17"/>
      <c r="N12" s="17"/>
      <c r="O12" s="15" t="s">
        <v>0</v>
      </c>
      <c r="P12" s="13"/>
      <c r="Q12" s="13"/>
      <c r="R12" s="13"/>
      <c r="S12" s="13"/>
      <c r="T12" s="13"/>
    </row>
    <row r="13" spans="1:20" ht="0" hidden="1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</row>
    <row r="14" spans="1:20" ht="12.2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</row>
    <row r="15" spans="1:20" ht="17.25" customHeight="1" x14ac:dyDescent="0.25">
      <c r="A15" s="20" t="s">
        <v>8</v>
      </c>
      <c r="B15" s="20" t="s">
        <v>9</v>
      </c>
      <c r="C15" s="20" t="s">
        <v>10</v>
      </c>
      <c r="D15" s="23"/>
      <c r="E15" s="20" t="s">
        <v>11</v>
      </c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9"/>
      <c r="Q15" s="20" t="s">
        <v>12</v>
      </c>
      <c r="R15" s="30"/>
      <c r="S15" s="23"/>
      <c r="T15" s="20" t="s">
        <v>13</v>
      </c>
    </row>
    <row r="16" spans="1:20" ht="20.45" customHeight="1" x14ac:dyDescent="0.25">
      <c r="A16" s="21"/>
      <c r="B16" s="21"/>
      <c r="C16" s="24"/>
      <c r="D16" s="25"/>
      <c r="E16" s="20" t="s">
        <v>14</v>
      </c>
      <c r="F16" s="23"/>
      <c r="G16" s="20" t="s">
        <v>15</v>
      </c>
      <c r="H16" s="28"/>
      <c r="I16" s="29"/>
      <c r="J16" s="35" t="s">
        <v>16</v>
      </c>
      <c r="K16" s="13"/>
      <c r="L16" s="13"/>
      <c r="M16" s="13"/>
      <c r="N16" s="13"/>
      <c r="O16" s="13"/>
      <c r="P16" s="13"/>
      <c r="Q16" s="24"/>
      <c r="R16" s="13"/>
      <c r="S16" s="25"/>
      <c r="T16" s="21"/>
    </row>
    <row r="17" spans="1:20" ht="16.350000000000001" customHeight="1" x14ac:dyDescent="0.25">
      <c r="A17" s="21"/>
      <c r="B17" s="21"/>
      <c r="C17" s="24"/>
      <c r="D17" s="25"/>
      <c r="E17" s="24"/>
      <c r="F17" s="25"/>
      <c r="G17" s="20" t="s">
        <v>17</v>
      </c>
      <c r="H17" s="36" t="s">
        <v>0</v>
      </c>
      <c r="I17" s="28"/>
      <c r="J17" s="37" t="s">
        <v>18</v>
      </c>
      <c r="K17" s="38"/>
      <c r="L17" s="38"/>
      <c r="M17" s="38"/>
      <c r="N17" s="38"/>
      <c r="O17" s="38"/>
      <c r="P17" s="39"/>
      <c r="Q17" s="24"/>
      <c r="R17" s="13"/>
      <c r="S17" s="25"/>
      <c r="T17" s="21"/>
    </row>
    <row r="18" spans="1:20" ht="17.100000000000001" customHeight="1" x14ac:dyDescent="0.25">
      <c r="A18" s="21"/>
      <c r="B18" s="21"/>
      <c r="C18" s="24"/>
      <c r="D18" s="25"/>
      <c r="E18" s="24"/>
      <c r="F18" s="25"/>
      <c r="G18" s="21"/>
      <c r="H18" s="20" t="s">
        <v>19</v>
      </c>
      <c r="I18" s="23"/>
      <c r="J18" s="20" t="s">
        <v>20</v>
      </c>
      <c r="K18" s="28"/>
      <c r="L18" s="28"/>
      <c r="M18" s="28"/>
      <c r="N18" s="28"/>
      <c r="O18" s="28"/>
      <c r="P18" s="29"/>
      <c r="Q18" s="24"/>
      <c r="R18" s="13"/>
      <c r="S18" s="25"/>
      <c r="T18" s="21"/>
    </row>
    <row r="19" spans="1:20" ht="50.1" customHeight="1" x14ac:dyDescent="0.25">
      <c r="A19" s="22"/>
      <c r="B19" s="22"/>
      <c r="C19" s="26"/>
      <c r="D19" s="27"/>
      <c r="E19" s="26"/>
      <c r="F19" s="27"/>
      <c r="G19" s="22"/>
      <c r="H19" s="26"/>
      <c r="I19" s="27"/>
      <c r="J19" s="20" t="s">
        <v>19</v>
      </c>
      <c r="K19" s="28"/>
      <c r="L19" s="29"/>
      <c r="M19" s="3" t="s">
        <v>21</v>
      </c>
      <c r="N19" s="20" t="s">
        <v>22</v>
      </c>
      <c r="O19" s="29"/>
      <c r="P19" s="3" t="s">
        <v>23</v>
      </c>
      <c r="Q19" s="26"/>
      <c r="R19" s="17"/>
      <c r="S19" s="27"/>
      <c r="T19" s="22"/>
    </row>
    <row r="20" spans="1:20" x14ac:dyDescent="0.25">
      <c r="A20" s="4" t="s">
        <v>24</v>
      </c>
      <c r="B20" s="4" t="s">
        <v>25</v>
      </c>
      <c r="C20" s="40" t="s">
        <v>26</v>
      </c>
      <c r="D20" s="29"/>
      <c r="E20" s="40" t="s">
        <v>27</v>
      </c>
      <c r="F20" s="29"/>
      <c r="G20" s="4" t="s">
        <v>28</v>
      </c>
      <c r="H20" s="40" t="s">
        <v>29</v>
      </c>
      <c r="I20" s="29"/>
      <c r="J20" s="40" t="s">
        <v>30</v>
      </c>
      <c r="K20" s="28"/>
      <c r="L20" s="29"/>
      <c r="M20" s="4" t="s">
        <v>31</v>
      </c>
      <c r="N20" s="40" t="s">
        <v>32</v>
      </c>
      <c r="O20" s="29"/>
      <c r="P20" s="4" t="s">
        <v>33</v>
      </c>
      <c r="Q20" s="40" t="s">
        <v>34</v>
      </c>
      <c r="R20" s="28"/>
      <c r="S20" s="29"/>
      <c r="T20" s="4" t="s">
        <v>35</v>
      </c>
    </row>
    <row r="21" spans="1:20" ht="37.5" customHeight="1" x14ac:dyDescent="0.25">
      <c r="A21" s="5" t="s">
        <v>36</v>
      </c>
      <c r="B21" s="5" t="s">
        <v>37</v>
      </c>
      <c r="C21" s="41" t="s">
        <v>38</v>
      </c>
      <c r="D21" s="29"/>
      <c r="E21" s="42">
        <f>G21+H21+J21+M21+N21+P21</f>
        <v>151811.54999999999</v>
      </c>
      <c r="F21" s="29"/>
      <c r="G21" s="6">
        <v>129039.81</v>
      </c>
      <c r="H21" s="42">
        <v>0</v>
      </c>
      <c r="I21" s="29"/>
      <c r="J21" s="42">
        <v>0</v>
      </c>
      <c r="K21" s="28"/>
      <c r="L21" s="29"/>
      <c r="M21" s="6">
        <v>22771.74</v>
      </c>
      <c r="N21" s="42">
        <v>0</v>
      </c>
      <c r="O21" s="29"/>
      <c r="P21" s="6">
        <v>0</v>
      </c>
      <c r="Q21" s="43">
        <v>42522</v>
      </c>
      <c r="R21" s="28"/>
      <c r="S21" s="29"/>
      <c r="T21" s="7" t="s">
        <v>0</v>
      </c>
    </row>
    <row r="22" spans="1:20" ht="36" customHeight="1" x14ac:dyDescent="0.25">
      <c r="A22" s="5" t="s">
        <v>39</v>
      </c>
      <c r="B22" s="5" t="s">
        <v>40</v>
      </c>
      <c r="C22" s="41" t="s">
        <v>41</v>
      </c>
      <c r="D22" s="29"/>
      <c r="E22" s="42">
        <f t="shared" ref="E22:E29" si="0">G22+H22+J22+M22+N22+P22</f>
        <v>1171980.25</v>
      </c>
      <c r="F22" s="29"/>
      <c r="G22" s="6">
        <v>996183.21</v>
      </c>
      <c r="H22" s="42">
        <v>0</v>
      </c>
      <c r="I22" s="29"/>
      <c r="J22" s="42">
        <v>0</v>
      </c>
      <c r="K22" s="28"/>
      <c r="L22" s="29"/>
      <c r="M22" s="6">
        <v>175797.04</v>
      </c>
      <c r="N22" s="42">
        <v>0</v>
      </c>
      <c r="O22" s="29"/>
      <c r="P22" s="6">
        <v>0</v>
      </c>
      <c r="Q22" s="43">
        <v>42517</v>
      </c>
      <c r="R22" s="28"/>
      <c r="S22" s="29"/>
      <c r="T22" s="7" t="s">
        <v>0</v>
      </c>
    </row>
    <row r="23" spans="1:20" ht="36" customHeight="1" x14ac:dyDescent="0.25">
      <c r="A23" s="5" t="s">
        <v>42</v>
      </c>
      <c r="B23" s="5" t="s">
        <v>43</v>
      </c>
      <c r="C23" s="41" t="s">
        <v>44</v>
      </c>
      <c r="D23" s="29"/>
      <c r="E23" s="42">
        <f t="shared" si="0"/>
        <v>658016.14</v>
      </c>
      <c r="F23" s="29"/>
      <c r="G23" s="6">
        <v>559313.63</v>
      </c>
      <c r="H23" s="42">
        <v>0</v>
      </c>
      <c r="I23" s="29"/>
      <c r="J23" s="42">
        <v>0</v>
      </c>
      <c r="K23" s="28"/>
      <c r="L23" s="29"/>
      <c r="M23" s="6">
        <v>98702.51</v>
      </c>
      <c r="N23" s="42">
        <v>0</v>
      </c>
      <c r="O23" s="29"/>
      <c r="P23" s="6">
        <v>0</v>
      </c>
      <c r="Q23" s="43">
        <v>42522</v>
      </c>
      <c r="R23" s="28"/>
      <c r="S23" s="29"/>
      <c r="T23" s="7" t="s">
        <v>0</v>
      </c>
    </row>
    <row r="24" spans="1:20" ht="58.5" customHeight="1" x14ac:dyDescent="0.25">
      <c r="A24" s="5" t="s">
        <v>45</v>
      </c>
      <c r="B24" s="5" t="s">
        <v>46</v>
      </c>
      <c r="C24" s="41" t="s">
        <v>47</v>
      </c>
      <c r="D24" s="29"/>
      <c r="E24" s="42">
        <f t="shared" si="0"/>
        <v>6714639</v>
      </c>
      <c r="F24" s="29"/>
      <c r="G24" s="6">
        <v>5707443</v>
      </c>
      <c r="H24" s="42">
        <v>0</v>
      </c>
      <c r="I24" s="29"/>
      <c r="J24" s="42">
        <v>0</v>
      </c>
      <c r="K24" s="28"/>
      <c r="L24" s="29"/>
      <c r="M24" s="6">
        <v>1007196</v>
      </c>
      <c r="N24" s="42">
        <v>0</v>
      </c>
      <c r="O24" s="29"/>
      <c r="P24" s="6">
        <v>0</v>
      </c>
      <c r="Q24" s="43">
        <v>42522</v>
      </c>
      <c r="R24" s="28"/>
      <c r="S24" s="29"/>
      <c r="T24" s="7" t="s">
        <v>0</v>
      </c>
    </row>
    <row r="25" spans="1:20" ht="37.5" customHeight="1" x14ac:dyDescent="0.25">
      <c r="A25" s="5" t="s">
        <v>48</v>
      </c>
      <c r="B25" s="5" t="s">
        <v>49</v>
      </c>
      <c r="C25" s="41" t="s">
        <v>50</v>
      </c>
      <c r="D25" s="29"/>
      <c r="E25" s="42">
        <f t="shared" si="0"/>
        <v>793450.08</v>
      </c>
      <c r="F25" s="29"/>
      <c r="G25" s="6">
        <v>674432.57</v>
      </c>
      <c r="H25" s="42">
        <v>0</v>
      </c>
      <c r="I25" s="29"/>
      <c r="J25" s="42">
        <v>0</v>
      </c>
      <c r="K25" s="28"/>
      <c r="L25" s="29"/>
      <c r="M25" s="6">
        <v>119017.51</v>
      </c>
      <c r="N25" s="42">
        <v>0</v>
      </c>
      <c r="O25" s="29"/>
      <c r="P25" s="6">
        <v>0</v>
      </c>
      <c r="Q25" s="43">
        <v>42521</v>
      </c>
      <c r="R25" s="28"/>
      <c r="S25" s="29"/>
      <c r="T25" s="7" t="s">
        <v>0</v>
      </c>
    </row>
    <row r="26" spans="1:20" ht="48" customHeight="1" x14ac:dyDescent="0.25">
      <c r="A26" s="5" t="s">
        <v>51</v>
      </c>
      <c r="B26" s="5" t="s">
        <v>49</v>
      </c>
      <c r="C26" s="41" t="s">
        <v>52</v>
      </c>
      <c r="D26" s="29"/>
      <c r="E26" s="42">
        <f t="shared" si="0"/>
        <v>173227.99</v>
      </c>
      <c r="F26" s="29"/>
      <c r="G26" s="6">
        <v>142171.66</v>
      </c>
      <c r="H26" s="42">
        <v>0</v>
      </c>
      <c r="I26" s="29"/>
      <c r="J26" s="42">
        <v>0</v>
      </c>
      <c r="K26" s="28"/>
      <c r="L26" s="29"/>
      <c r="M26" s="6">
        <v>31056.33</v>
      </c>
      <c r="N26" s="42">
        <v>0</v>
      </c>
      <c r="O26" s="29"/>
      <c r="P26" s="6">
        <v>0</v>
      </c>
      <c r="Q26" s="43">
        <v>44075</v>
      </c>
      <c r="R26" s="28"/>
      <c r="S26" s="29"/>
      <c r="T26" s="7" t="s">
        <v>53</v>
      </c>
    </row>
    <row r="27" spans="1:20" ht="38.25" customHeight="1" x14ac:dyDescent="0.25">
      <c r="A27" s="5" t="s">
        <v>54</v>
      </c>
      <c r="B27" s="5" t="s">
        <v>55</v>
      </c>
      <c r="C27" s="41" t="s">
        <v>56</v>
      </c>
      <c r="D27" s="29"/>
      <c r="E27" s="42">
        <f t="shared" si="0"/>
        <v>1139710.02</v>
      </c>
      <c r="F27" s="29"/>
      <c r="G27" s="6">
        <v>962585.79</v>
      </c>
      <c r="H27" s="42">
        <v>0</v>
      </c>
      <c r="I27" s="29"/>
      <c r="J27" s="42">
        <v>0</v>
      </c>
      <c r="K27" s="28"/>
      <c r="L27" s="29"/>
      <c r="M27" s="6">
        <v>177124.23</v>
      </c>
      <c r="N27" s="42">
        <v>0</v>
      </c>
      <c r="O27" s="29"/>
      <c r="P27" s="6">
        <v>0</v>
      </c>
      <c r="Q27" s="43">
        <v>42491</v>
      </c>
      <c r="R27" s="28"/>
      <c r="S27" s="29"/>
      <c r="T27" s="7" t="s">
        <v>0</v>
      </c>
    </row>
    <row r="28" spans="1:20" ht="36.75" customHeight="1" x14ac:dyDescent="0.25">
      <c r="A28" s="5" t="s">
        <v>57</v>
      </c>
      <c r="B28" s="5" t="s">
        <v>58</v>
      </c>
      <c r="C28" s="41" t="s">
        <v>59</v>
      </c>
      <c r="D28" s="29"/>
      <c r="E28" s="42">
        <f t="shared" si="0"/>
        <v>113148.48</v>
      </c>
      <c r="F28" s="29"/>
      <c r="G28" s="6">
        <v>88891.92</v>
      </c>
      <c r="H28" s="42">
        <v>0</v>
      </c>
      <c r="I28" s="29"/>
      <c r="J28" s="42">
        <v>0</v>
      </c>
      <c r="K28" s="28"/>
      <c r="L28" s="29"/>
      <c r="M28" s="6">
        <v>24256.560000000001</v>
      </c>
      <c r="N28" s="42">
        <v>0</v>
      </c>
      <c r="O28" s="29"/>
      <c r="P28" s="6">
        <v>0</v>
      </c>
      <c r="Q28" s="43">
        <v>44075</v>
      </c>
      <c r="R28" s="28"/>
      <c r="S28" s="29"/>
      <c r="T28" s="7" t="s">
        <v>53</v>
      </c>
    </row>
    <row r="29" spans="1:20" ht="36" customHeight="1" x14ac:dyDescent="0.25">
      <c r="A29" s="5" t="s">
        <v>60</v>
      </c>
      <c r="B29" s="5" t="s">
        <v>58</v>
      </c>
      <c r="C29" s="41" t="s">
        <v>61</v>
      </c>
      <c r="D29" s="29"/>
      <c r="E29" s="42">
        <f t="shared" si="0"/>
        <v>361329.7</v>
      </c>
      <c r="F29" s="29"/>
      <c r="G29" s="6">
        <v>307130.23999999999</v>
      </c>
      <c r="H29" s="42">
        <v>0</v>
      </c>
      <c r="I29" s="29"/>
      <c r="J29" s="42">
        <v>0</v>
      </c>
      <c r="K29" s="28"/>
      <c r="L29" s="29"/>
      <c r="M29" s="6">
        <v>54199.46</v>
      </c>
      <c r="N29" s="42">
        <v>0</v>
      </c>
      <c r="O29" s="29"/>
      <c r="P29" s="6">
        <v>0</v>
      </c>
      <c r="Q29" s="43">
        <v>42510</v>
      </c>
      <c r="R29" s="28"/>
      <c r="S29" s="29"/>
      <c r="T29" s="7" t="s">
        <v>0</v>
      </c>
    </row>
    <row r="30" spans="1:20" ht="37.5" customHeight="1" x14ac:dyDescent="0.25">
      <c r="A30" s="5" t="s">
        <v>62</v>
      </c>
      <c r="B30" s="5" t="s">
        <v>63</v>
      </c>
      <c r="C30" s="41" t="s">
        <v>64</v>
      </c>
      <c r="D30" s="29"/>
      <c r="E30" s="42">
        <f t="shared" ref="E30" si="1">G30+H30+J30+M30+N30+P30</f>
        <v>708418.69000000006</v>
      </c>
      <c r="F30" s="29"/>
      <c r="G30" s="6">
        <v>558128.17000000004</v>
      </c>
      <c r="H30" s="42">
        <v>0</v>
      </c>
      <c r="I30" s="29"/>
      <c r="J30" s="42">
        <v>0</v>
      </c>
      <c r="K30" s="28"/>
      <c r="L30" s="29"/>
      <c r="M30" s="6">
        <v>150290.51999999999</v>
      </c>
      <c r="N30" s="42">
        <v>0</v>
      </c>
      <c r="O30" s="29"/>
      <c r="P30" s="6">
        <v>0</v>
      </c>
      <c r="Q30" s="43">
        <v>42520</v>
      </c>
      <c r="R30" s="28"/>
      <c r="S30" s="29"/>
      <c r="T30" s="7" t="s">
        <v>0</v>
      </c>
    </row>
    <row r="31" spans="1:20" x14ac:dyDescent="0.25">
      <c r="A31" s="46" t="s">
        <v>65</v>
      </c>
      <c r="B31" s="47"/>
      <c r="C31" s="47"/>
      <c r="D31" s="47"/>
      <c r="E31" s="48"/>
      <c r="F31" s="8">
        <f>SUM(E21:F30)</f>
        <v>11985731.899999999</v>
      </c>
      <c r="G31" s="8">
        <f>SUM(G21:G30)</f>
        <v>10125320.000000002</v>
      </c>
      <c r="H31" s="49">
        <v>0</v>
      </c>
      <c r="I31" s="48"/>
      <c r="J31" s="49">
        <v>0</v>
      </c>
      <c r="K31" s="47"/>
      <c r="L31" s="48"/>
      <c r="M31" s="8">
        <f>SUM(M21:M30)</f>
        <v>1860411.9000000001</v>
      </c>
      <c r="N31" s="49">
        <v>0</v>
      </c>
      <c r="O31" s="48"/>
      <c r="P31" s="8">
        <v>0</v>
      </c>
      <c r="Q31" s="50" t="s">
        <v>0</v>
      </c>
      <c r="R31" s="47"/>
      <c r="S31" s="47"/>
      <c r="T31" s="48"/>
    </row>
    <row r="32" spans="1:20" ht="16.899999999999999" customHeight="1" x14ac:dyDescent="0.25">
      <c r="A32" s="44" t="s">
        <v>66</v>
      </c>
      <c r="B32" s="28"/>
      <c r="C32" s="28"/>
      <c r="D32" s="28"/>
      <c r="E32" s="28"/>
      <c r="F32" s="29"/>
      <c r="G32" s="45">
        <v>10125320</v>
      </c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9"/>
    </row>
    <row r="33" spans="2:6" ht="33.6" customHeight="1" x14ac:dyDescent="0.25"/>
    <row r="34" spans="2:6" ht="15.75" x14ac:dyDescent="0.25">
      <c r="B34" s="10"/>
      <c r="C34" s="10"/>
      <c r="D34" s="10"/>
      <c r="E34" s="10"/>
      <c r="F34" s="10"/>
    </row>
    <row r="35" spans="2:6" ht="42" customHeight="1" x14ac:dyDescent="0.25">
      <c r="B35" s="10"/>
      <c r="C35" s="10"/>
      <c r="D35" s="10"/>
      <c r="E35" s="10"/>
      <c r="F35" s="10"/>
    </row>
    <row r="36" spans="2:6" ht="15.75" x14ac:dyDescent="0.25">
      <c r="B36" s="10"/>
      <c r="C36" s="10"/>
      <c r="D36" s="10"/>
      <c r="E36" s="10"/>
      <c r="F36" s="10"/>
    </row>
    <row r="37" spans="2:6" ht="15.75" x14ac:dyDescent="0.25">
      <c r="B37" s="11"/>
      <c r="C37" s="10"/>
      <c r="D37" s="10"/>
      <c r="E37" s="10"/>
      <c r="F37" s="11"/>
    </row>
  </sheetData>
  <mergeCells count="109">
    <mergeCell ref="A32:F32"/>
    <mergeCell ref="G32:T32"/>
    <mergeCell ref="Q30:S30"/>
    <mergeCell ref="A31:E31"/>
    <mergeCell ref="H31:I31"/>
    <mergeCell ref="J31:L31"/>
    <mergeCell ref="N31:O31"/>
    <mergeCell ref="Q31:T31"/>
    <mergeCell ref="C30:D30"/>
    <mergeCell ref="E30:F30"/>
    <mergeCell ref="H30:I30"/>
    <mergeCell ref="J30:L30"/>
    <mergeCell ref="N30:O30"/>
    <mergeCell ref="Q28:S28"/>
    <mergeCell ref="C29:D29"/>
    <mergeCell ref="E29:F29"/>
    <mergeCell ref="H29:I29"/>
    <mergeCell ref="J29:L29"/>
    <mergeCell ref="N29:O29"/>
    <mergeCell ref="Q29:S29"/>
    <mergeCell ref="C28:D28"/>
    <mergeCell ref="E28:F28"/>
    <mergeCell ref="H28:I28"/>
    <mergeCell ref="J28:L28"/>
    <mergeCell ref="N28:O28"/>
    <mergeCell ref="Q26:S26"/>
    <mergeCell ref="C27:D27"/>
    <mergeCell ref="E27:F27"/>
    <mergeCell ref="H27:I27"/>
    <mergeCell ref="J27:L27"/>
    <mergeCell ref="N27:O27"/>
    <mergeCell ref="Q27:S27"/>
    <mergeCell ref="C26:D26"/>
    <mergeCell ref="E26:F26"/>
    <mergeCell ref="H26:I26"/>
    <mergeCell ref="J26:L26"/>
    <mergeCell ref="N26:O26"/>
    <mergeCell ref="Q24:S24"/>
    <mergeCell ref="C25:D25"/>
    <mergeCell ref="E25:F25"/>
    <mergeCell ref="H25:I25"/>
    <mergeCell ref="J25:L25"/>
    <mergeCell ref="N25:O25"/>
    <mergeCell ref="Q25:S25"/>
    <mergeCell ref="C24:D24"/>
    <mergeCell ref="E24:F24"/>
    <mergeCell ref="H24:I24"/>
    <mergeCell ref="J24:L24"/>
    <mergeCell ref="N24:O24"/>
    <mergeCell ref="Q22:S22"/>
    <mergeCell ref="C23:D23"/>
    <mergeCell ref="E23:F23"/>
    <mergeCell ref="H23:I23"/>
    <mergeCell ref="J23:L23"/>
    <mergeCell ref="N23:O23"/>
    <mergeCell ref="Q23:S23"/>
    <mergeCell ref="C22:D22"/>
    <mergeCell ref="E22:F22"/>
    <mergeCell ref="H22:I22"/>
    <mergeCell ref="J22:L22"/>
    <mergeCell ref="N22:O22"/>
    <mergeCell ref="Q20:S20"/>
    <mergeCell ref="C21:D21"/>
    <mergeCell ref="E21:F21"/>
    <mergeCell ref="H21:I21"/>
    <mergeCell ref="J21:L21"/>
    <mergeCell ref="N21:O21"/>
    <mergeCell ref="Q21:S21"/>
    <mergeCell ref="C20:D20"/>
    <mergeCell ref="E20:F20"/>
    <mergeCell ref="H20:I20"/>
    <mergeCell ref="J20:L20"/>
    <mergeCell ref="N20:O20"/>
    <mergeCell ref="A15:A19"/>
    <mergeCell ref="B15:B19"/>
    <mergeCell ref="C15:D19"/>
    <mergeCell ref="E15:P15"/>
    <mergeCell ref="Q15:S19"/>
    <mergeCell ref="A8:T8"/>
    <mergeCell ref="A9:T9"/>
    <mergeCell ref="A10:T10"/>
    <mergeCell ref="A11:T11"/>
    <mergeCell ref="A12:H12"/>
    <mergeCell ref="I12:J12"/>
    <mergeCell ref="L12:N12"/>
    <mergeCell ref="O12:T12"/>
    <mergeCell ref="T15:T19"/>
    <mergeCell ref="E16:F19"/>
    <mergeCell ref="G16:I16"/>
    <mergeCell ref="J16:P16"/>
    <mergeCell ref="G17:G19"/>
    <mergeCell ref="H17:I17"/>
    <mergeCell ref="J17:P17"/>
    <mergeCell ref="H18:I19"/>
    <mergeCell ref="J18:P18"/>
    <mergeCell ref="J19:L19"/>
    <mergeCell ref="N19:O19"/>
    <mergeCell ref="A5:T5"/>
    <mergeCell ref="A6:T6"/>
    <mergeCell ref="A7:C7"/>
    <mergeCell ref="D7:R7"/>
    <mergeCell ref="S7:T7"/>
    <mergeCell ref="A2:Q2"/>
    <mergeCell ref="R2:T2"/>
    <mergeCell ref="A3:Q3"/>
    <mergeCell ref="R3:T3"/>
    <mergeCell ref="A4:C4"/>
    <mergeCell ref="D4:R4"/>
    <mergeCell ref="S4:T4"/>
  </mergeCells>
  <pageMargins left="0.39370078740157499" right="0.39370078740157499" top="0.39370078740157499" bottom="0.85177795275590595" header="0.39370078740157499" footer="0.39370078740157499"/>
  <pageSetup paperSize="9" scale="71" fitToHeight="0" orientation="landscape" r:id="rId1"/>
  <headerFooter alignWithMargins="0">
    <oddFooter>&amp;L&amp;"Arial"&amp;5►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c2b0bd0-d90f-479d-80ec-e7bd01e25c7f" xsi:nil="true"/>
    <lcf76f155ced4ddcb4097134ff3c332f xmlns="f74d65a0-5b29-4eac-b110-4dec9eb5e7db">
      <Terms xmlns="http://schemas.microsoft.com/office/infopath/2007/PartnerControls"/>
    </lcf76f155ced4ddcb4097134ff3c332f>
    <Tikslin_x0117_s_x0020_auditorijos xmlns="f74d65a0-5b29-4eac-b110-4dec9eb5e7db" xsi:nil="true"/>
    <_ModernAudienceTargetUserField xmlns="f74d65a0-5b29-4eac-b110-4dec9eb5e7db">
      <UserInfo>
        <DisplayName/>
        <AccountId xsi:nil="true"/>
        <AccountType/>
      </UserInfo>
    </_ModernAudienceTargetUserField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6BCBA7A087B334792E97417280903C7" ma:contentTypeVersion="16" ma:contentTypeDescription="Create a new document." ma:contentTypeScope="" ma:versionID="d6fcdbd3564b9c125d594dab7162700d">
  <xsd:schema xmlns:xsd="http://www.w3.org/2001/XMLSchema" xmlns:xs="http://www.w3.org/2001/XMLSchema" xmlns:p="http://schemas.microsoft.com/office/2006/metadata/properties" xmlns:ns2="f74d65a0-5b29-4eac-b110-4dec9eb5e7db" xmlns:ns3="8c2b0bd0-d90f-479d-80ec-e7bd01e25c7f" targetNamespace="http://schemas.microsoft.com/office/2006/metadata/properties" ma:root="true" ma:fieldsID="33f503f072eb37d26517316b29a5ad0b" ns2:_="" ns3:_="">
    <xsd:import namespace="f74d65a0-5b29-4eac-b110-4dec9eb5e7db"/>
    <xsd:import namespace="8c2b0bd0-d90f-479d-80ec-e7bd01e25c7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Tikslin_x0117_s_x0020_auditorijos" minOccurs="0"/>
                <xsd:element ref="ns2:_ModernAudienceTargetUserField" minOccurs="0"/>
                <xsd:element ref="ns2:_ModernAudienceAadObjectIds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4d65a0-5b29-4eac-b110-4dec9eb5e7d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Tikslin_x0117_s_x0020_auditorijos" ma:index="10" nillable="true" ma:displayName="Tikslinės auditorijos" ma:internalName="Tikslin_x0117_s_x0020_auditorijos">
      <xsd:simpleType>
        <xsd:restriction base="dms:Unknown"/>
      </xsd:simpleType>
    </xsd:element>
    <xsd:element name="_ModernAudienceTargetUserField" ma:index="11" nillable="true" ma:displayName="Audience" ma:list="UserInfo" ma:SharePointGroup="0" ma:internalName="_ModernAudienceTargetUserField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ModernAudienceAadObjectIds" ma:index="12" nillable="true" ma:displayName="AudienceIds" ma:list="{ef12ca35-ea0d-4790-bce8-e068f78aef73}" ma:internalName="_ModernAudienceAadObjectIds" ma:readOnly="true" ma:showField="_AadObjectIdForUser" ma:web="8c2b0bd0-d90f-479d-80ec-e7bd01e25c7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4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301e9e4-b388-4db9-9077-0cda23979b0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2b0bd0-d90f-479d-80ec-e7bd01e25c7f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adcdc87d-e3e3-4d93-a1a2-ccc4f509042d}" ma:internalName="TaxCatchAll" ma:showField="CatchAllData" ma:web="8c2b0bd0-d90f-479d-80ec-e7bd01e25c7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C3EC3AA-B115-481A-934D-7B078356216B}">
  <ds:schemaRefs>
    <ds:schemaRef ds:uri="http://schemas.microsoft.com/office/2006/metadata/properties"/>
    <ds:schemaRef ds:uri="http://schemas.microsoft.com/office/infopath/2007/PartnerControls"/>
    <ds:schemaRef ds:uri="8c2b0bd0-d90f-479d-80ec-e7bd01e25c7f"/>
    <ds:schemaRef ds:uri="f74d65a0-5b29-4eac-b110-4dec9eb5e7db"/>
  </ds:schemaRefs>
</ds:datastoreItem>
</file>

<file path=customXml/itemProps2.xml><?xml version="1.0" encoding="utf-8"?>
<ds:datastoreItem xmlns:ds="http://schemas.openxmlformats.org/officeDocument/2006/customXml" ds:itemID="{8A6D4A4A-FCFA-485E-9DA0-21D0EDAC8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74d65a0-5b29-4eac-b110-4dec9eb5e7db"/>
    <ds:schemaRef ds:uri="8c2b0bd0-d90f-479d-80ec-e7bd01e25c7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3FEA771-F5C9-4B90-96E9-42571B34E7C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2016-03-22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Loreta Veličkaitė</dc:creator>
  <cp:lastModifiedBy>Loreta Veličkaitė</cp:lastModifiedBy>
  <cp:lastPrinted>2023-03-01T09:34:47Z</cp:lastPrinted>
  <dcterms:created xsi:type="dcterms:W3CDTF">2023-02-18T14:17:49Z</dcterms:created>
  <dcterms:modified xsi:type="dcterms:W3CDTF">2023-03-15T09:13:32Z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0x010100D6BCBA7A087B334792E97417280903C7</vt:lpwstr>
  </property>
</Properties>
</file>