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bookViews>
    <workbookView xWindow="-120" yWindow="-120" windowWidth="29040" windowHeight="15840"/>
  </bookViews>
  <sheets>
    <sheet name="Patvirtintu_sarasu_ataskaita" sheetId="1" r:id="rId1"/>
  </sheets>
  <calcPr calcId="152511"/>
</workbook>
</file>

<file path=xl/calcChain.xml><?xml version="1.0" encoding="utf-8"?>
<calcChain xmlns="http://schemas.openxmlformats.org/spreadsheetml/2006/main">
  <c r="F24" i="1" l="1"/>
  <c r="P24" i="1"/>
  <c r="M24" i="1"/>
  <c r="G24" i="1"/>
</calcChain>
</file>

<file path=xl/sharedStrings.xml><?xml version="1.0" encoding="utf-8"?>
<sst xmlns="http://schemas.openxmlformats.org/spreadsheetml/2006/main" count="62" uniqueCount="46">
  <si>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</si>
  <si>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</si>
  <si>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</si>
  <si>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05.2.1-APVA-R-008 „KOMUNALINIŲ ATLIEKŲ TVARKYMO INFRASTRUKTŪROS PLĖTRA“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</si>
  <si>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</si>
  <si>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ŠIAULIŲ REGIONO PROJEKTŲ SĄRAŠAS</t>
    </r>
  </si>
  <si>
    <t>2017-06-27</t>
  </si>
  <si>
    <t>Nr.</t>
  </si>
  <si>
    <t>05.2.1-APVA-R-008-61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</si>
  <si>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</si>
  <si>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</si>
  <si>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</si>
  <si>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</si>
  <si>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</si>
  <si>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</si>
  <si>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</si>
  <si>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</si>
  <si>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</si>
  <si>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</si>
  <si>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</si>
  <si>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</si>
  <si>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</si>
  <si>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</si>
  <si>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</si>
  <si>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</si>
  <si>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</si>
  <si>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</si>
  <si>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</si>
  <si>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</si>
  <si>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</si>
  <si>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</si>
  <si>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</si>
  <si>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</si>
  <si>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</si>
  <si>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</si>
  <si>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</si>
  <si>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</si>
  <si>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</si>
  <si>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VšĮ „Šiaulių regiono atliekų tvarkymo centras“</t>
  </si>
  <si>
    <t>Komunalinių atliekų rūšiuojamojo surinkimo infrastruktūros plėtra Šiaulių regione</t>
  </si>
  <si>
    <t>Projekto parengtumas atitinka reikalavimus, nustatytus PFSA 25 punkte.</t>
  </si>
  <si>
    <t>2.</t>
  </si>
  <si>
    <t>Rūšiuojamuoju būdu surinktų maisto ir virtuvės atliekų apdorojimo infrastruktūros sukūrimas Šiaulių regione</t>
  </si>
  <si>
    <t>IŠ VISO:</t>
  </si>
  <si>
    <t>Regionui numatytas ES struktūrinių fondų lėšų limitas:</t>
  </si>
  <si>
    <t xml:space="preserve">PATVIRTINTA:
Šiaulių regiono plėtros tarybos
2017 m. birželio 27 d. sprendimu Nr. 51/5S-45
(Šiaulių regiono plėtros tarybos 2023 m. balandžio    7 d. sprendimo Nr.  ŠR/TS-19 redakcija)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</si>
</sst>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4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97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vertical="top" wrapText="1" readingOrder="1"/>
    </xf>
    <xf numFmtId="4" fontId="1" fillId="0" borderId="0" xfId="0" applyNumberFormat="1" applyFont="1"/>
    <xf numFmtId="164" fontId="1" fillId="0" borderId="0" xfId="0" applyNumberFormat="1" applyFont="1"/>
    <xf numFmtId="164" fontId="8" fillId="0" borderId="34" xfId="1" applyNumberFormat="1" applyFont="1" applyBorder="1" applyAlignment="1">
      <alignment vertical="top" wrapText="1" readingOrder="1"/>
    </xf>
    <xf numFmtId="164" fontId="8" fillId="0" borderId="35" xfId="1" applyNumberFormat="1" applyFont="1" applyBorder="1" applyAlignment="1">
      <alignment vertical="top" wrapText="1" readingOrder="1"/>
    </xf>
    <xf numFmtId="164" fontId="9" fillId="0" borderId="36" xfId="1" applyNumberFormat="1" applyFont="1" applyBorder="1" applyAlignment="1">
      <alignment horizontal="right" vertical="top" wrapText="1" readingOrder="1"/>
    </xf>
    <xf numFmtId="164" fontId="9" fillId="0" borderId="37" xfId="1" applyNumberFormat="1" applyFont="1" applyBorder="1" applyAlignment="1">
      <alignment horizontal="right" vertical="top" wrapText="1" readingOrder="1"/>
    </xf>
    <xf numFmtId="164" fontId="9" fillId="0" borderId="38" xfId="1" applyNumberFormat="1" applyFont="1" applyBorder="1" applyAlignment="1">
      <alignment horizontal="right" vertical="top" wrapText="1" readingOrder="1"/>
    </xf>
    <xf numFmtId="164" fontId="9" fillId="0" borderId="39" xfId="1" applyNumberFormat="1" applyFont="1" applyBorder="1" applyAlignment="1">
      <alignment horizontal="right" vertical="top" wrapText="1" readingOrder="1"/>
    </xf>
    <xf numFmtId="164" fontId="9" fillId="0" borderId="28" xfId="1" applyNumberFormat="1" applyFont="1" applyBorder="1" applyAlignment="1">
      <alignment horizontal="right" vertical="top" wrapText="1" readingOrder="1"/>
    </xf>
    <xf numFmtId="164" fontId="9" fillId="0" borderId="40" xfId="1" applyNumberFormat="1" applyFont="1" applyBorder="1" applyAlignment="1">
      <alignment horizontal="right" vertical="top" wrapText="1" readingOrder="1"/>
    </xf>
    <xf numFmtId="0" fontId="12" fillId="0" borderId="31" xfId="1" applyFont="1" applyBorder="1" applyAlignment="1">
      <alignment vertical="top" wrapText="1"/>
    </xf>
    <xf numFmtId="0" fontId="12" fillId="0" borderId="3" xfId="1" applyFont="1" applyBorder="1" applyAlignment="1">
      <alignment vertical="top" wrapText="1"/>
    </xf>
    <xf numFmtId="0" fontId="12" fillId="0" borderId="29" xfId="1" applyFont="1" applyBorder="1" applyAlignment="1">
      <alignment vertical="top" wrapText="1"/>
    </xf>
    <xf numFmtId="0" fontId="12" fillId="0" borderId="9" xfId="1" applyFont="1" applyBorder="1" applyAlignment="1">
      <alignment vertical="top" wrapText="1"/>
    </xf>
    <xf numFmtId="164" fontId="8" fillId="0" borderId="18" xfId="1" applyNumberFormat="1" applyFont="1" applyBorder="1" applyAlignment="1">
      <alignment vertical="top" wrapText="1" readingOrder="1"/>
    </xf>
    <xf numFmtId="164" fontId="8" fillId="0" borderId="32" xfId="1" applyNumberFormat="1" applyFont="1" applyBorder="1" applyAlignment="1">
      <alignment vertical="top" wrapText="1" readingOrder="1"/>
    </xf>
    <xf numFmtId="164" fontId="8" fillId="0" borderId="33" xfId="1" applyNumberFormat="1" applyFont="1" applyBorder="1" applyAlignment="1">
      <alignment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0" fontId="1" fillId="0" borderId="1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166" fontId="8" fillId="0" borderId="2" xfId="1" applyNumberFormat="1" applyFont="1" applyBorder="1" applyAlignment="1">
      <alignment horizontal="left" vertical="top" wrapText="1" readingOrder="1"/>
    </xf>
    <xf numFmtId="0" fontId="1" fillId="0" borderId="4" xfId="1" applyFont="1" applyBorder="1" applyAlignment="1">
      <alignment vertical="top" wrapText="1"/>
    </xf>
    <xf numFmtId="0" fontId="11" fillId="0" borderId="0" xfId="0" applyFont="1" applyAlignment="1">
      <alignment horizontal="right" vertical="top" wrapText="1"/>
    </xf>
    <xf numFmtId="0" fontId="11" fillId="0" borderId="0" xfId="0" applyFont="1" applyAlignment="1">
      <alignment horizontal="right" vertical="top"/>
    </xf>
    <xf numFmtId="0" fontId="8" fillId="0" borderId="17" xfId="1" applyFont="1" applyBorder="1" applyAlignment="1">
      <alignment horizontal="left" vertical="top" wrapText="1" readingOrder="1"/>
    </xf>
    <xf numFmtId="0" fontId="8" fillId="0" borderId="28" xfId="1" applyFont="1" applyBorder="1" applyAlignment="1">
      <alignment horizontal="left" vertical="top" wrapText="1" readingOrder="1"/>
    </xf>
    <xf numFmtId="0" fontId="8" fillId="0" borderId="20" xfId="1" applyFont="1" applyBorder="1" applyAlignment="1">
      <alignment horizontal="left" vertical="top" wrapText="1" readingOrder="1"/>
    </xf>
    <xf numFmtId="0" fontId="8" fillId="0" borderId="8" xfId="1" applyFont="1" applyBorder="1" applyAlignment="1">
      <alignment horizontal="left" vertical="top" wrapText="1" readingOrder="1"/>
    </xf>
    <xf numFmtId="165" fontId="8" fillId="0" borderId="21" xfId="1" applyNumberFormat="1" applyFont="1" applyBorder="1" applyAlignment="1">
      <alignment horizontal="right" vertical="top" wrapText="1" readingOrder="1"/>
    </xf>
    <xf numFmtId="165" fontId="8" fillId="0" borderId="22" xfId="1" applyNumberFormat="1" applyFont="1" applyBorder="1" applyAlignment="1">
      <alignment horizontal="right" vertical="top" wrapText="1" readingOrder="1"/>
    </xf>
    <xf numFmtId="165" fontId="8" fillId="0" borderId="23" xfId="1" applyNumberFormat="1" applyFont="1" applyBorder="1" applyAlignment="1">
      <alignment horizontal="right" vertical="top" wrapText="1" readingOrder="1"/>
    </xf>
    <xf numFmtId="165" fontId="8" fillId="0" borderId="24" xfId="1" applyNumberFormat="1" applyFont="1" applyBorder="1" applyAlignment="1">
      <alignment horizontal="right" vertical="top" wrapText="1" readingOrder="1"/>
    </xf>
    <xf numFmtId="165" fontId="8" fillId="0" borderId="19" xfId="1" applyNumberFormat="1" applyFont="1" applyBorder="1" applyAlignment="1">
      <alignment horizontal="right" vertical="top" wrapText="1" readingOrder="1"/>
    </xf>
    <xf numFmtId="165" fontId="8" fillId="0" borderId="25" xfId="1" applyNumberFormat="1" applyFont="1" applyBorder="1" applyAlignment="1">
      <alignment horizontal="right" vertical="top" wrapText="1" readingOrder="1"/>
    </xf>
    <xf numFmtId="0" fontId="8" fillId="0" borderId="26" xfId="1" applyFont="1" applyBorder="1" applyAlignment="1">
      <alignment horizontal="right" vertical="top" wrapText="1" readingOrder="1"/>
    </xf>
    <xf numFmtId="0" fontId="8" fillId="0" borderId="27" xfId="1" applyFont="1" applyBorder="1" applyAlignment="1">
      <alignment horizontal="right" vertical="top" wrapText="1" readingOrder="1"/>
    </xf>
    <xf numFmtId="164" fontId="8" fillId="0" borderId="20" xfId="1" applyNumberFormat="1" applyFont="1" applyBorder="1" applyAlignment="1">
      <alignment vertical="top" wrapText="1" readingOrder="1"/>
    </xf>
    <xf numFmtId="164" fontId="8" fillId="0" borderId="3" xfId="1" applyNumberFormat="1" applyFont="1" applyBorder="1" applyAlignment="1">
      <alignment vertical="top" wrapText="1" readingOrder="1"/>
    </xf>
    <xf numFmtId="164" fontId="8" fillId="0" borderId="8" xfId="1" applyNumberFormat="1" applyFont="1" applyBorder="1" applyAlignment="1">
      <alignment vertical="top" wrapText="1" readingOrder="1"/>
    </xf>
    <xf numFmtId="164" fontId="8" fillId="0" borderId="9" xfId="1" applyNumberFormat="1" applyFont="1" applyBorder="1" applyAlignment="1">
      <alignment vertical="top" wrapText="1" readingOrder="1"/>
    </xf>
    <xf numFmtId="164" fontId="8" fillId="0" borderId="6" xfId="1" applyNumberFormat="1" applyFont="1" applyBorder="1" applyAlignment="1">
      <alignment vertical="top" wrapText="1" readingOrder="1"/>
    </xf>
    <xf numFmtId="164" fontId="8" fillId="0" borderId="0" xfId="1" applyNumberFormat="1" applyFont="1" applyAlignment="1">
      <alignment vertical="top" wrapText="1" readingOrder="1"/>
    </xf>
    <xf numFmtId="0" fontId="9" fillId="0" borderId="21" xfId="1" applyFont="1" applyBorder="1" applyAlignment="1">
      <alignment horizontal="right" vertical="top" wrapText="1" readingOrder="1"/>
    </xf>
    <xf numFmtId="0" fontId="9" fillId="0" borderId="22" xfId="1" applyFont="1" applyBorder="1" applyAlignment="1">
      <alignment horizontal="right" vertical="top" wrapText="1" readingOrder="1"/>
    </xf>
    <xf numFmtId="0" fontId="9" fillId="0" borderId="23" xfId="1" applyFont="1" applyBorder="1" applyAlignment="1">
      <alignment horizontal="right" vertical="top" wrapText="1" readingOrder="1"/>
    </xf>
    <xf numFmtId="0" fontId="9" fillId="0" borderId="24" xfId="1" applyFont="1" applyBorder="1" applyAlignment="1">
      <alignment horizontal="right" vertical="top" wrapText="1" readingOrder="1"/>
    </xf>
    <xf numFmtId="0" fontId="9" fillId="0" borderId="19" xfId="1" applyFont="1" applyBorder="1" applyAlignment="1">
      <alignment horizontal="right" vertical="top" wrapText="1" readingOrder="1"/>
    </xf>
    <xf numFmtId="0" fontId="9" fillId="0" borderId="25" xfId="1" applyFont="1" applyBorder="1" applyAlignment="1">
      <alignment horizontal="right" vertical="top" wrapText="1" readingOrder="1"/>
    </xf>
    <xf numFmtId="164" fontId="9" fillId="0" borderId="21" xfId="1" applyNumberFormat="1" applyFont="1" applyBorder="1" applyAlignment="1">
      <alignment horizontal="right" vertical="top" wrapText="1" readingOrder="1"/>
    </xf>
    <xf numFmtId="164" fontId="9" fillId="0" borderId="23" xfId="1" applyNumberFormat="1" applyFont="1" applyBorder="1" applyAlignment="1">
      <alignment horizontal="right" vertical="top" wrapText="1" readingOrder="1"/>
    </xf>
    <xf numFmtId="164" fontId="9" fillId="0" borderId="24" xfId="1" applyNumberFormat="1" applyFont="1" applyBorder="1" applyAlignment="1">
      <alignment horizontal="right" vertical="top" wrapText="1" readingOrder="1"/>
    </xf>
    <xf numFmtId="164" fontId="9" fillId="0" borderId="25" xfId="1" applyNumberFormat="1" applyFont="1" applyBorder="1" applyAlignment="1">
      <alignment horizontal="right" vertical="top" wrapText="1" readingOrder="1"/>
    </xf>
    <xf numFmtId="164" fontId="9" fillId="0" borderId="22" xfId="1" applyNumberFormat="1" applyFont="1" applyBorder="1" applyAlignment="1">
      <alignment horizontal="right" vertical="top" wrapText="1" readingOrder="1"/>
    </xf>
    <xf numFmtId="164" fontId="9" fillId="0" borderId="19" xfId="1" applyNumberFormat="1" applyFont="1" applyBorder="1" applyAlignment="1">
      <alignment horizontal="right" vertical="top" wrapText="1" readingOrder="1"/>
    </xf>
    <xf numFmtId="0" fontId="9" fillId="0" borderId="29" xfId="1" applyFont="1" applyBorder="1" applyAlignment="1">
      <alignment horizontal="center" vertical="top" wrapText="1" readingOrder="1"/>
    </xf>
    <xf numFmtId="0" fontId="9" fillId="0" borderId="0" xfId="1" applyFont="1" applyAlignment="1">
      <alignment horizontal="center" vertical="top" wrapText="1" readingOrder="1"/>
    </xf>
    <xf numFmtId="0" fontId="9" fillId="0" borderId="9" xfId="1" applyFont="1" applyBorder="1" applyAlignment="1">
      <alignment horizontal="center" vertical="top" wrapText="1" readingOrder="1"/>
    </xf>
    <xf numFmtId="0" fontId="9" fillId="0" borderId="30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18" xfId="1" applyFont="1" applyBorder="1" applyAlignment="1">
      <alignment vertical="top" wrapText="1" readingOrder="1"/>
    </xf>
    <xf numFmtId="0" fontId="1" fillId="0" borderId="3" xfId="1" applyFont="1" applyBorder="1" applyAlignment="1">
      <alignment vertical="top" wrapText="1"/>
    </xf>
    <xf numFmtId="164" fontId="8" fillId="0" borderId="2" xfId="1" applyNumberFormat="1" applyFont="1" applyBorder="1" applyAlignment="1">
      <alignment vertical="top" wrapText="1" readingOrder="1"/>
    </xf>
    <xf numFmtId="165" fontId="8" fillId="0" borderId="18" xfId="1" applyNumberFormat="1" applyFont="1" applyBorder="1" applyAlignment="1">
      <alignment horizontal="right" vertical="top" wrapText="1" readingOrder="1"/>
    </xf>
    <xf numFmtId="0" fontId="1" fillId="0" borderId="6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1" fillId="0" borderId="0" xfId="0" applyFont="1"/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2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showGridLines="0" tabSelected="1" workbookViewId="0">
      <selection activeCell="U6" sqref="U6"/>
    </sheetView>
  </sheetViews>
  <sheetFormatPr defaultRowHeight="15" x14ac:dyDescent="0.25"/>
  <cols>
    <col min="1" max="1" width="5.5703125" customWidth="1"/>
    <col min="2" max="2" width="13.7109375" customWidth="1"/>
    <col min="3" max="3" width="6.28515625" customWidth="1"/>
    <col min="4" max="4" width="13" customWidth="1"/>
    <col min="5" max="5" width="0.140625" customWidth="1"/>
    <col min="6" max="6" width="13.140625" customWidth="1"/>
    <col min="7" max="7" width="18.28515625" customWidth="1"/>
    <col min="8" max="8" width="4.7109375" customWidth="1"/>
    <col min="9" max="9" width="13.42578125" customWidth="1"/>
    <col min="10" max="11" width="4.5703125" customWidth="1"/>
    <col min="12" max="12" width="7.7109375" customWidth="1"/>
    <col min="13" max="13" width="16.7109375" customWidth="1"/>
    <col min="14" max="14" width="3.7109375" customWidth="1"/>
    <col min="15" max="15" width="11.140625" customWidth="1"/>
    <col min="16" max="16" width="14.7109375" customWidth="1"/>
    <col min="17" max="17" width="0.7109375" customWidth="1"/>
    <col min="18" max="18" width="16.7109375" customWidth="1"/>
    <col min="19" max="19" width="3" customWidth="1"/>
    <col min="20" max="20" width="22.140625" customWidth="1"/>
  </cols>
  <sheetData>
    <row r="1" spans="1:20" ht="25.9" customHeight="1" x14ac:dyDescent="0.25">
      <c r="R1" s="30"/>
      <c r="S1" s="31"/>
      <c r="T1" s="31"/>
    </row>
    <row r="2" spans="1:20" ht="66" customHeight="1" x14ac:dyDescent="0.25">
      <c r="A2" s="93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95" t="s">
        <v>45</v>
      </c>
      <c r="S2" s="82"/>
      <c r="T2" s="82"/>
    </row>
    <row r="3" spans="1:20" ht="16.899999999999999" customHeight="1" x14ac:dyDescent="0.25">
      <c r="A3" s="93" t="s">
        <v>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95" t="s">
        <v>0</v>
      </c>
      <c r="S3" s="82"/>
      <c r="T3" s="82"/>
    </row>
    <row r="4" spans="1:20" ht="16.899999999999999" customHeight="1" x14ac:dyDescent="0.25">
      <c r="A4" s="91" t="s">
        <v>0</v>
      </c>
      <c r="B4" s="82"/>
      <c r="C4" s="82"/>
      <c r="D4" s="96" t="s">
        <v>1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91" t="s">
        <v>0</v>
      </c>
      <c r="T4" s="82"/>
    </row>
    <row r="5" spans="1:20" ht="17.100000000000001" customHeight="1" x14ac:dyDescent="0.25">
      <c r="A5" s="87" t="s">
        <v>2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</row>
    <row r="6" spans="1:20" ht="16.899999999999999" customHeight="1" x14ac:dyDescent="0.25">
      <c r="A6" s="93" t="s">
        <v>0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</row>
    <row r="7" spans="1:20" ht="16.899999999999999" customHeight="1" x14ac:dyDescent="0.25">
      <c r="A7" s="91" t="s">
        <v>0</v>
      </c>
      <c r="B7" s="82"/>
      <c r="C7" s="82"/>
      <c r="D7" s="94" t="s">
        <v>3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91" t="s">
        <v>0</v>
      </c>
      <c r="T7" s="82"/>
    </row>
    <row r="8" spans="1:20" ht="16.899999999999999" customHeight="1" x14ac:dyDescent="0.25">
      <c r="A8" s="87" t="s">
        <v>4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</row>
    <row r="9" spans="1:20" ht="15" customHeight="1" x14ac:dyDescent="0.25">
      <c r="A9" s="88" t="s">
        <v>0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  <row r="10" spans="1:20" ht="15" customHeight="1" x14ac:dyDescent="0.25">
      <c r="A10" s="89" t="s">
        <v>5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</row>
    <row r="11" spans="1:20" ht="17.100000000000001" customHeight="1" x14ac:dyDescent="0.25">
      <c r="A11" s="90" t="s">
        <v>0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</row>
    <row r="12" spans="1:20" x14ac:dyDescent="0.25">
      <c r="A12" s="91" t="s">
        <v>0</v>
      </c>
      <c r="B12" s="82"/>
      <c r="C12" s="82"/>
      <c r="D12" s="82"/>
      <c r="E12" s="82"/>
      <c r="F12" s="82"/>
      <c r="G12" s="82"/>
      <c r="H12" s="82"/>
      <c r="I12" s="92" t="s">
        <v>6</v>
      </c>
      <c r="J12" s="26"/>
      <c r="K12" s="1" t="s">
        <v>7</v>
      </c>
      <c r="L12" s="92" t="s">
        <v>8</v>
      </c>
      <c r="M12" s="26"/>
      <c r="N12" s="26"/>
      <c r="O12" s="91" t="s">
        <v>0</v>
      </c>
      <c r="P12" s="82"/>
      <c r="Q12" s="82"/>
      <c r="R12" s="82"/>
      <c r="S12" s="82"/>
      <c r="T12" s="82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74" t="s">
        <v>9</v>
      </c>
      <c r="B15" s="74" t="s">
        <v>10</v>
      </c>
      <c r="C15" s="74" t="s">
        <v>11</v>
      </c>
      <c r="D15" s="70"/>
      <c r="E15" s="74" t="s">
        <v>12</v>
      </c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7"/>
      <c r="Q15" s="74" t="s">
        <v>13</v>
      </c>
      <c r="R15" s="73"/>
      <c r="S15" s="70"/>
      <c r="T15" s="74" t="s">
        <v>14</v>
      </c>
    </row>
    <row r="16" spans="1:20" ht="20.45" customHeight="1" x14ac:dyDescent="0.25">
      <c r="A16" s="75"/>
      <c r="B16" s="75"/>
      <c r="C16" s="77"/>
      <c r="D16" s="78"/>
      <c r="E16" s="74" t="s">
        <v>15</v>
      </c>
      <c r="F16" s="70"/>
      <c r="G16" s="74" t="s">
        <v>16</v>
      </c>
      <c r="H16" s="29"/>
      <c r="I16" s="27"/>
      <c r="J16" s="81" t="s">
        <v>17</v>
      </c>
      <c r="K16" s="82"/>
      <c r="L16" s="82"/>
      <c r="M16" s="82"/>
      <c r="N16" s="82"/>
      <c r="O16" s="82"/>
      <c r="P16" s="82"/>
      <c r="Q16" s="77"/>
      <c r="R16" s="82"/>
      <c r="S16" s="78"/>
      <c r="T16" s="75"/>
    </row>
    <row r="17" spans="1:20" ht="16.149999999999999" customHeight="1" x14ac:dyDescent="0.25">
      <c r="A17" s="75"/>
      <c r="B17" s="75"/>
      <c r="C17" s="77"/>
      <c r="D17" s="78"/>
      <c r="E17" s="77"/>
      <c r="F17" s="78"/>
      <c r="G17" s="74" t="s">
        <v>18</v>
      </c>
      <c r="H17" s="83" t="s">
        <v>0</v>
      </c>
      <c r="I17" s="29"/>
      <c r="J17" s="84" t="s">
        <v>19</v>
      </c>
      <c r="K17" s="85"/>
      <c r="L17" s="85"/>
      <c r="M17" s="85"/>
      <c r="N17" s="85"/>
      <c r="O17" s="85"/>
      <c r="P17" s="86"/>
      <c r="Q17" s="77"/>
      <c r="R17" s="82"/>
      <c r="S17" s="78"/>
      <c r="T17" s="75"/>
    </row>
    <row r="18" spans="1:20" ht="17.100000000000001" customHeight="1" x14ac:dyDescent="0.25">
      <c r="A18" s="75"/>
      <c r="B18" s="75"/>
      <c r="C18" s="77"/>
      <c r="D18" s="78"/>
      <c r="E18" s="77"/>
      <c r="F18" s="78"/>
      <c r="G18" s="75"/>
      <c r="H18" s="74" t="s">
        <v>20</v>
      </c>
      <c r="I18" s="70"/>
      <c r="J18" s="74" t="s">
        <v>21</v>
      </c>
      <c r="K18" s="29"/>
      <c r="L18" s="29"/>
      <c r="M18" s="29"/>
      <c r="N18" s="29"/>
      <c r="O18" s="29"/>
      <c r="P18" s="27"/>
      <c r="Q18" s="77"/>
      <c r="R18" s="82"/>
      <c r="S18" s="78"/>
      <c r="T18" s="75"/>
    </row>
    <row r="19" spans="1:20" ht="49.9" customHeight="1" x14ac:dyDescent="0.25">
      <c r="A19" s="76"/>
      <c r="B19" s="76"/>
      <c r="C19" s="79"/>
      <c r="D19" s="80"/>
      <c r="E19" s="79"/>
      <c r="F19" s="80"/>
      <c r="G19" s="76"/>
      <c r="H19" s="79"/>
      <c r="I19" s="80"/>
      <c r="J19" s="74" t="s">
        <v>20</v>
      </c>
      <c r="K19" s="29"/>
      <c r="L19" s="27"/>
      <c r="M19" s="2" t="s">
        <v>22</v>
      </c>
      <c r="N19" s="74" t="s">
        <v>23</v>
      </c>
      <c r="O19" s="27"/>
      <c r="P19" s="2" t="s">
        <v>24</v>
      </c>
      <c r="Q19" s="79"/>
      <c r="R19" s="26"/>
      <c r="S19" s="80"/>
      <c r="T19" s="76"/>
    </row>
    <row r="20" spans="1:20" x14ac:dyDescent="0.25">
      <c r="A20" s="3" t="s">
        <v>25</v>
      </c>
      <c r="B20" s="3" t="s">
        <v>26</v>
      </c>
      <c r="C20" s="68" t="s">
        <v>27</v>
      </c>
      <c r="D20" s="27"/>
      <c r="E20" s="68" t="s">
        <v>28</v>
      </c>
      <c r="F20" s="27"/>
      <c r="G20" s="3" t="s">
        <v>29</v>
      </c>
      <c r="H20" s="68" t="s">
        <v>30</v>
      </c>
      <c r="I20" s="27"/>
      <c r="J20" s="68" t="s">
        <v>31</v>
      </c>
      <c r="K20" s="29"/>
      <c r="L20" s="27"/>
      <c r="M20" s="3" t="s">
        <v>32</v>
      </c>
      <c r="N20" s="68" t="s">
        <v>33</v>
      </c>
      <c r="O20" s="27"/>
      <c r="P20" s="3" t="s">
        <v>34</v>
      </c>
      <c r="Q20" s="68" t="s">
        <v>35</v>
      </c>
      <c r="R20" s="29"/>
      <c r="S20" s="27"/>
      <c r="T20" s="3" t="s">
        <v>36</v>
      </c>
    </row>
    <row r="21" spans="1:20" ht="46.15" customHeight="1" x14ac:dyDescent="0.25">
      <c r="A21" s="4" t="s">
        <v>37</v>
      </c>
      <c r="B21" s="7" t="s">
        <v>38</v>
      </c>
      <c r="C21" s="69" t="s">
        <v>39</v>
      </c>
      <c r="D21" s="70"/>
      <c r="E21" s="71">
        <v>14161194.48</v>
      </c>
      <c r="F21" s="27"/>
      <c r="G21" s="5">
        <v>11906872.140000001</v>
      </c>
      <c r="H21" s="71">
        <v>0</v>
      </c>
      <c r="I21" s="27"/>
      <c r="J21" s="71">
        <v>0</v>
      </c>
      <c r="K21" s="29"/>
      <c r="L21" s="27"/>
      <c r="M21" s="5">
        <v>1492244.18</v>
      </c>
      <c r="N21" s="71">
        <v>0</v>
      </c>
      <c r="O21" s="27"/>
      <c r="P21" s="5">
        <v>762078.16</v>
      </c>
      <c r="Q21" s="72">
        <v>42916</v>
      </c>
      <c r="R21" s="73"/>
      <c r="S21" s="70"/>
      <c r="T21" s="6" t="s">
        <v>40</v>
      </c>
    </row>
    <row r="22" spans="1:20" ht="15.6" customHeight="1" x14ac:dyDescent="0.25">
      <c r="A22" s="34" t="s">
        <v>41</v>
      </c>
      <c r="B22" s="32" t="s">
        <v>38</v>
      </c>
      <c r="C22" s="32" t="s">
        <v>42</v>
      </c>
      <c r="D22" s="32"/>
      <c r="E22" s="18">
        <v>3499078.82</v>
      </c>
      <c r="F22" s="19"/>
      <c r="G22" s="22">
        <v>2974217</v>
      </c>
      <c r="H22" s="44">
        <v>0</v>
      </c>
      <c r="I22" s="45"/>
      <c r="J22" s="44">
        <v>0</v>
      </c>
      <c r="K22" s="48"/>
      <c r="L22" s="45"/>
      <c r="M22" s="22">
        <v>440883.93</v>
      </c>
      <c r="N22" s="44">
        <v>0</v>
      </c>
      <c r="O22" s="45"/>
      <c r="P22" s="10">
        <v>83977.89</v>
      </c>
      <c r="Q22" s="36">
        <v>44166</v>
      </c>
      <c r="R22" s="37"/>
      <c r="S22" s="38"/>
      <c r="T22" s="42" t="s">
        <v>40</v>
      </c>
    </row>
    <row r="23" spans="1:20" ht="45" customHeight="1" thickBot="1" x14ac:dyDescent="0.3">
      <c r="A23" s="35"/>
      <c r="B23" s="33"/>
      <c r="C23" s="33"/>
      <c r="D23" s="33"/>
      <c r="E23" s="20"/>
      <c r="F23" s="21"/>
      <c r="G23" s="23"/>
      <c r="H23" s="46"/>
      <c r="I23" s="47"/>
      <c r="J23" s="46"/>
      <c r="K23" s="49"/>
      <c r="L23" s="47"/>
      <c r="M23" s="24"/>
      <c r="N23" s="46"/>
      <c r="O23" s="47"/>
      <c r="P23" s="11"/>
      <c r="Q23" s="39"/>
      <c r="R23" s="40"/>
      <c r="S23" s="41"/>
      <c r="T23" s="43"/>
    </row>
    <row r="24" spans="1:20" ht="14.45" customHeight="1" x14ac:dyDescent="0.25">
      <c r="A24" s="50" t="s">
        <v>43</v>
      </c>
      <c r="B24" s="51"/>
      <c r="C24" s="51"/>
      <c r="D24" s="51"/>
      <c r="E24" s="52"/>
      <c r="F24" s="12">
        <f>SUM(E21:F23)</f>
        <v>17660273.300000001</v>
      </c>
      <c r="G24" s="14">
        <f>SUM(G21:G23)</f>
        <v>14881089.140000001</v>
      </c>
      <c r="H24" s="56">
        <v>0</v>
      </c>
      <c r="I24" s="57"/>
      <c r="J24" s="56">
        <v>0</v>
      </c>
      <c r="K24" s="60"/>
      <c r="L24" s="57"/>
      <c r="M24" s="16">
        <f>SUM(M21:M23)</f>
        <v>1933128.1099999999</v>
      </c>
      <c r="N24" s="56">
        <v>0</v>
      </c>
      <c r="O24" s="57"/>
      <c r="P24" s="16">
        <f>SUM(P21:P23)</f>
        <v>846056.05</v>
      </c>
      <c r="Q24" s="62" t="s">
        <v>0</v>
      </c>
      <c r="R24" s="63"/>
      <c r="S24" s="63"/>
      <c r="T24" s="64"/>
    </row>
    <row r="25" spans="1:20" ht="7.15" customHeight="1" x14ac:dyDescent="0.25">
      <c r="A25" s="53"/>
      <c r="B25" s="54"/>
      <c r="C25" s="54"/>
      <c r="D25" s="54"/>
      <c r="E25" s="55"/>
      <c r="F25" s="13"/>
      <c r="G25" s="15"/>
      <c r="H25" s="58"/>
      <c r="I25" s="59"/>
      <c r="J25" s="58"/>
      <c r="K25" s="61"/>
      <c r="L25" s="59"/>
      <c r="M25" s="17"/>
      <c r="N25" s="58"/>
      <c r="O25" s="59"/>
      <c r="P25" s="17"/>
      <c r="Q25" s="65"/>
      <c r="R25" s="66"/>
      <c r="S25" s="66"/>
      <c r="T25" s="67"/>
    </row>
    <row r="26" spans="1:20" ht="16.899999999999999" customHeight="1" x14ac:dyDescent="0.25">
      <c r="A26" s="25" t="s">
        <v>44</v>
      </c>
      <c r="B26" s="26"/>
      <c r="C26" s="26"/>
      <c r="D26" s="26"/>
      <c r="E26" s="26"/>
      <c r="F26" s="27"/>
      <c r="G26" s="28">
        <v>14881089.140000001</v>
      </c>
      <c r="H26" s="26"/>
      <c r="I26" s="26"/>
      <c r="J26" s="26"/>
      <c r="K26" s="26"/>
      <c r="L26" s="26"/>
      <c r="M26" s="26"/>
      <c r="N26" s="26"/>
      <c r="O26" s="26"/>
      <c r="P26" s="26"/>
      <c r="Q26" s="29"/>
      <c r="R26" s="29"/>
      <c r="S26" s="29"/>
      <c r="T26" s="27"/>
    </row>
    <row r="27" spans="1:20" ht="33.6" customHeight="1" x14ac:dyDescent="0.25">
      <c r="F27" s="8"/>
      <c r="G27" s="9"/>
    </row>
    <row r="28" spans="1:20" ht="36.75" customHeight="1" x14ac:dyDescent="0.25"/>
  </sheetData>
  <mergeCells count="72"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A26:F26"/>
    <mergeCell ref="G26:T26"/>
    <mergeCell ref="R1:T1"/>
    <mergeCell ref="C22:D23"/>
    <mergeCell ref="B22:B23"/>
    <mergeCell ref="A22:A23"/>
    <mergeCell ref="Q22:S23"/>
    <mergeCell ref="T22:T23"/>
    <mergeCell ref="N22:O23"/>
    <mergeCell ref="J22:L23"/>
    <mergeCell ref="H22:I23"/>
    <mergeCell ref="A24:E25"/>
    <mergeCell ref="H24:I25"/>
    <mergeCell ref="J24:L25"/>
    <mergeCell ref="N24:O25"/>
    <mergeCell ref="Q24:T25"/>
    <mergeCell ref="P22:P23"/>
    <mergeCell ref="F24:F25"/>
    <mergeCell ref="G24:G25"/>
    <mergeCell ref="M24:M25"/>
    <mergeCell ref="P24:P25"/>
    <mergeCell ref="E22:F23"/>
    <mergeCell ref="G22:G23"/>
    <mergeCell ref="M22:M23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dcterms:created xsi:type="dcterms:W3CDTF">2023-03-16T07:57:56Z</dcterms:created>
  <dcterms:modified xsi:type="dcterms:W3CDTF">2023-04-12T09:18:15Z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