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88\Desktop\RPD dok nuo 2021-03-01\2022\VRM nuo 2022-07-01\2023\2023-04-05 Alytaus 019\RPT pateikti dokumentai\"/>
    </mc:Choice>
  </mc:AlternateContent>
  <xr:revisionPtr revIDLastSave="0" documentId="13_ncr:1_{BE953D8A-8697-4D37-B2A2-055DD97987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6-09-19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8" i="1" l="1"/>
  <c r="G28" i="1"/>
  <c r="E21" i="1"/>
  <c r="E22" i="1"/>
  <c r="E23" i="1"/>
  <c r="E24" i="1"/>
  <c r="E25" i="1"/>
  <c r="E26" i="1"/>
  <c r="E27" i="1"/>
  <c r="E20" i="1"/>
  <c r="F28" i="1" l="1"/>
</calcChain>
</file>

<file path=xl/sharedStrings.xml><?xml version="1.0" encoding="utf-8"?>
<sst xmlns="http://schemas.openxmlformats.org/spreadsheetml/2006/main" count="86" uniqueCount="64">
  <si>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</si>
  <si>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</si>
  <si>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</si>
  <si>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05.5.1-APVA-R-019 „KRAŠTOVAIZDŽIO APSAUGA“</t>
  </si>
  <si>
    <t>(2014–2020 m. ES fondų investicijų veiksmų programos įgyvendinimo priemonės kodas ir pavadinimas)</t>
  </si>
  <si>
    <t>2016-09-19</t>
  </si>
  <si>
    <t>Nr.</t>
  </si>
  <si>
    <t>05.5.1-APVA-R-019-11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</si>
  <si>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</si>
  <si>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</si>
  <si>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</si>
  <si>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</si>
  <si>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</si>
  <si>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</si>
  <si>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</si>
  <si>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</si>
  <si>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</si>
  <si>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</si>
  <si>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</si>
  <si>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</si>
  <si>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</si>
  <si>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</si>
  <si>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</si>
  <si>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</si>
  <si>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</si>
  <si>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</si>
  <si>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</si>
  <si>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</si>
  <si>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</si>
  <si>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</si>
  <si>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</si>
  <si>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</si>
  <si>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</si>
  <si>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</si>
  <si>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</si>
  <si>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</si>
  <si>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</si>
  <si>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</si>
  <si>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Alytaus miesto bendrojo plano korektūra zonuojant kraštovaizdžio struktūrą, nustatant reglamentus ir principus</t>
  </si>
  <si>
    <t>Suėjus paraiškos pateikimo terminui projektas turi atitikti priemonės "Kraštovaizdžio apsauga" projektų finansavimo sąlygų aprašo, patvirtinto Lietuvos Respublikos aplinkos ministro 2016 m. kovo 23 d. įsakymu Nr. D1-209, 46 punkto reikalavimus.</t>
  </si>
  <si>
    <t>2.</t>
  </si>
  <si>
    <t>Alytaus rajono savivaldybės administracija</t>
  </si>
  <si>
    <t>Bešeimininkių apleistų pastatų ir įrenginių tvarkymas Alytaus rajono savivaldybėje</t>
  </si>
  <si>
    <t>3.</t>
  </si>
  <si>
    <t>Bešeimininkių apleistų pastatų ir įrenginių tvarkymas Alytaus rajono savivaldybėje (II etapas)</t>
  </si>
  <si>
    <t>Suėjus paraiškos pateikimo terminui projektas turi atitikti priemonės "Kraštovaizdžio apsauga" projektų finansavimo sąlygų aprašo, patvirtinto Lietuvos Respublikos aplinkos ministro 2016 m. kovo 23 d. įsakymu Nr. D1-209, 46 punkto reikalavimus. Papildomas finansavimas projektui gali būti skirtas, jei projektas atitinka PFSA 90 punkto papildomus reikalavimus.</t>
  </si>
  <si>
    <t>4.</t>
  </si>
  <si>
    <t>Druskininkų savivaldybės administracija</t>
  </si>
  <si>
    <t>Bešeimininkių apleistų pastatų Druskininkų savivaldybės teritorijoje likvidavimas</t>
  </si>
  <si>
    <t>5.</t>
  </si>
  <si>
    <t>Lazdijų rajono savivaldybės administracija</t>
  </si>
  <si>
    <t>Kraštovaizdžio formavimas Lazdijų rajono savivaldybėje</t>
  </si>
  <si>
    <t>6.</t>
  </si>
  <si>
    <t>Kraštovaizdžio formavimas Lazdijų rajono savivaldybėje (II etapas)</t>
  </si>
  <si>
    <t>7.</t>
  </si>
  <si>
    <t>Varėnos rajono savivaldybės administracija</t>
  </si>
  <si>
    <t>Kraštovaizdžio formavimas ir tvarkymas Varėnos r. savivaldybėje (II etapas)</t>
  </si>
  <si>
    <t>Suėjus paraiškos pateikimo terminui projektas turi atitikti priemonės "Kraštovaizdžio apsauga" projektų finansavimo sąlygų aprašo, patvirtinto Lietuvos Respublikos aplinkos ministro 2016 m. kovo 23 d. įsakymu Nr. D1-209, 46 ir 90 punktų reikalavimus. Papildomas finansavimas projektui gali būti skirtas, jei projektas atitinka PFSA 90 punkto papildomus reikalavimus.</t>
  </si>
  <si>
    <t>8.</t>
  </si>
  <si>
    <t>Kraštovaizdžio formavimas ir tvarkymas Varėnos r. savivaldybėje (I etapas)</t>
  </si>
  <si>
    <t>IŠ VISO:</t>
  </si>
  <si>
    <t>Regionui numatytas ES struktūrinių fondų lėšų limitas:</t>
  </si>
  <si>
    <t>IŠ ES STRUKTŪRINIŲ FONDŲ LĖŠŲ SIŪLOMŲ BENDRAI FINANSUOTI ALYTAUS REGIONO PROJEKTŲ SĄRAŠAS</t>
  </si>
  <si>
    <t>PATVIRTINTA
Alytaus regiono plėtros tarybos 
2016 m. rugsėjo 19 d. sprendimu Nr. 51/6S-38
(Alytaus regiono plėtros tarybos 
2023 m. balandžio 14 d. sprendimo Nr. K-23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</si>
</sst>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9">
    <xf numFmtId="0" fontId="1" fillId="0" borderId="0" xfId="0" applyFont="1"/>
    <xf numFmtId="0" fontId="4" fillId="0" borderId="0" xfId="0" applyFont="1"/>
    <xf numFmtId="0" fontId="6" fillId="0" borderId="0" xfId="1" applyFont="1" applyAlignment="1">
      <alignment vertical="top" wrapText="1" readingOrder="1"/>
    </xf>
    <xf numFmtId="0" fontId="7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left"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166" fontId="10" fillId="0" borderId="2" xfId="1" applyNumberFormat="1" applyFont="1" applyBorder="1" applyAlignment="1">
      <alignment horizontal="left"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4" fillId="0" borderId="0" xfId="0" applyFont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7" fillId="0" borderId="0" xfId="1" applyFont="1" applyAlignment="1">
      <alignment horizontal="center" vertical="top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2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6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showGridLines="0" tabSelected="1" topLeftCell="A28" zoomScale="98" zoomScaleNormal="98" workbookViewId="0">
      <selection activeCell="A5" sqref="A5:T5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37.140625" customWidth="1"/>
  </cols>
  <sheetData>
    <row r="1" spans="1:20" ht="77.25" customHeight="1" x14ac:dyDescent="0.25">
      <c r="A1" s="45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S1" s="1"/>
      <c r="T1" s="2" t="s">
        <v>63</v>
      </c>
    </row>
    <row r="2" spans="1:20" ht="17.100000000000001" customHeight="1" x14ac:dyDescent="0.25">
      <c r="A2" s="45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47" t="s">
        <v>0</v>
      </c>
      <c r="S2" s="32"/>
      <c r="T2" s="32"/>
    </row>
    <row r="3" spans="1:20" ht="17.100000000000001" customHeight="1" x14ac:dyDescent="0.25">
      <c r="A3" s="43" t="s">
        <v>0</v>
      </c>
      <c r="B3" s="32"/>
      <c r="C3" s="32"/>
      <c r="D3" s="48" t="s">
        <v>1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43" t="s">
        <v>0</v>
      </c>
      <c r="T3" s="32"/>
    </row>
    <row r="4" spans="1:20" ht="17.100000000000001" customHeight="1" x14ac:dyDescent="0.25">
      <c r="A4" s="39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17.100000000000001" customHeight="1" x14ac:dyDescent="0.25">
      <c r="A5" s="45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17.100000000000001" customHeight="1" x14ac:dyDescent="0.25">
      <c r="A6" s="43" t="s">
        <v>0</v>
      </c>
      <c r="B6" s="32"/>
      <c r="C6" s="32"/>
      <c r="D6" s="46" t="s">
        <v>3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43" t="s">
        <v>0</v>
      </c>
      <c r="T6" s="32"/>
    </row>
    <row r="7" spans="1:20" ht="17.100000000000001" customHeight="1" x14ac:dyDescent="0.25">
      <c r="A7" s="39" t="s">
        <v>4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15" customHeight="1" x14ac:dyDescent="0.25">
      <c r="A8" s="40" t="s">
        <v>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15" customHeight="1" x14ac:dyDescent="0.25">
      <c r="A9" s="41" t="s">
        <v>62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17.100000000000001" customHeight="1" x14ac:dyDescent="0.25">
      <c r="A10" s="42" t="s">
        <v>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x14ac:dyDescent="0.25">
      <c r="A11" s="43" t="s">
        <v>0</v>
      </c>
      <c r="B11" s="32"/>
      <c r="C11" s="32"/>
      <c r="D11" s="32"/>
      <c r="E11" s="32"/>
      <c r="F11" s="32"/>
      <c r="G11" s="32"/>
      <c r="H11" s="32"/>
      <c r="I11" s="44" t="s">
        <v>5</v>
      </c>
      <c r="J11" s="38"/>
      <c r="K11" s="3" t="s">
        <v>6</v>
      </c>
      <c r="L11" s="44" t="s">
        <v>7</v>
      </c>
      <c r="M11" s="38"/>
      <c r="N11" s="38"/>
      <c r="O11" s="43" t="s">
        <v>0</v>
      </c>
      <c r="P11" s="32"/>
      <c r="Q11" s="32"/>
      <c r="R11" s="32"/>
      <c r="S11" s="32"/>
      <c r="T11" s="32"/>
    </row>
    <row r="12" spans="1:20" ht="0" hidden="1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2.2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7.25" customHeight="1" x14ac:dyDescent="0.25">
      <c r="A14" s="23" t="s">
        <v>8</v>
      </c>
      <c r="B14" s="23" t="s">
        <v>9</v>
      </c>
      <c r="C14" s="23" t="s">
        <v>10</v>
      </c>
      <c r="D14" s="26"/>
      <c r="E14" s="23" t="s">
        <v>11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/>
      <c r="Q14" s="23" t="s">
        <v>12</v>
      </c>
      <c r="R14" s="37"/>
      <c r="S14" s="26"/>
      <c r="T14" s="23" t="s">
        <v>13</v>
      </c>
    </row>
    <row r="15" spans="1:20" ht="20.45" customHeight="1" x14ac:dyDescent="0.25">
      <c r="A15" s="24"/>
      <c r="B15" s="24"/>
      <c r="C15" s="27"/>
      <c r="D15" s="28"/>
      <c r="E15" s="23" t="s">
        <v>14</v>
      </c>
      <c r="F15" s="26"/>
      <c r="G15" s="23" t="s">
        <v>15</v>
      </c>
      <c r="H15" s="11"/>
      <c r="I15" s="12"/>
      <c r="J15" s="31" t="s">
        <v>16</v>
      </c>
      <c r="K15" s="32"/>
      <c r="L15" s="32"/>
      <c r="M15" s="32"/>
      <c r="N15" s="32"/>
      <c r="O15" s="32"/>
      <c r="P15" s="32"/>
      <c r="Q15" s="27"/>
      <c r="R15" s="32"/>
      <c r="S15" s="28"/>
      <c r="T15" s="24"/>
    </row>
    <row r="16" spans="1:20" ht="16.350000000000001" customHeight="1" x14ac:dyDescent="0.25">
      <c r="A16" s="24"/>
      <c r="B16" s="24"/>
      <c r="C16" s="27"/>
      <c r="D16" s="28"/>
      <c r="E16" s="27"/>
      <c r="F16" s="28"/>
      <c r="G16" s="23" t="s">
        <v>17</v>
      </c>
      <c r="H16" s="33" t="s">
        <v>0</v>
      </c>
      <c r="I16" s="11"/>
      <c r="J16" s="34" t="s">
        <v>18</v>
      </c>
      <c r="K16" s="35"/>
      <c r="L16" s="35"/>
      <c r="M16" s="35"/>
      <c r="N16" s="35"/>
      <c r="O16" s="35"/>
      <c r="P16" s="36"/>
      <c r="Q16" s="27"/>
      <c r="R16" s="32"/>
      <c r="S16" s="28"/>
      <c r="T16" s="24"/>
    </row>
    <row r="17" spans="1:20" ht="17.100000000000001" customHeight="1" x14ac:dyDescent="0.25">
      <c r="A17" s="24"/>
      <c r="B17" s="24"/>
      <c r="C17" s="27"/>
      <c r="D17" s="28"/>
      <c r="E17" s="27"/>
      <c r="F17" s="28"/>
      <c r="G17" s="24"/>
      <c r="H17" s="23" t="s">
        <v>19</v>
      </c>
      <c r="I17" s="26"/>
      <c r="J17" s="23" t="s">
        <v>20</v>
      </c>
      <c r="K17" s="11"/>
      <c r="L17" s="11"/>
      <c r="M17" s="11"/>
      <c r="N17" s="11"/>
      <c r="O17" s="11"/>
      <c r="P17" s="12"/>
      <c r="Q17" s="27"/>
      <c r="R17" s="32"/>
      <c r="S17" s="28"/>
      <c r="T17" s="24"/>
    </row>
    <row r="18" spans="1:20" ht="50.1" customHeight="1" x14ac:dyDescent="0.25">
      <c r="A18" s="25"/>
      <c r="B18" s="25"/>
      <c r="C18" s="29"/>
      <c r="D18" s="30"/>
      <c r="E18" s="29"/>
      <c r="F18" s="30"/>
      <c r="G18" s="25"/>
      <c r="H18" s="29"/>
      <c r="I18" s="30"/>
      <c r="J18" s="23" t="s">
        <v>19</v>
      </c>
      <c r="K18" s="11"/>
      <c r="L18" s="12"/>
      <c r="M18" s="4" t="s">
        <v>21</v>
      </c>
      <c r="N18" s="23" t="s">
        <v>22</v>
      </c>
      <c r="O18" s="12"/>
      <c r="P18" s="4" t="s">
        <v>23</v>
      </c>
      <c r="Q18" s="29"/>
      <c r="R18" s="38"/>
      <c r="S18" s="30"/>
      <c r="T18" s="25"/>
    </row>
    <row r="19" spans="1:20" x14ac:dyDescent="0.25">
      <c r="A19" s="5" t="s">
        <v>24</v>
      </c>
      <c r="B19" s="5" t="s">
        <v>25</v>
      </c>
      <c r="C19" s="22" t="s">
        <v>26</v>
      </c>
      <c r="D19" s="12"/>
      <c r="E19" s="22" t="s">
        <v>27</v>
      </c>
      <c r="F19" s="12"/>
      <c r="G19" s="5" t="s">
        <v>28</v>
      </c>
      <c r="H19" s="22" t="s">
        <v>29</v>
      </c>
      <c r="I19" s="12"/>
      <c r="J19" s="22" t="s">
        <v>30</v>
      </c>
      <c r="K19" s="11"/>
      <c r="L19" s="12"/>
      <c r="M19" s="5" t="s">
        <v>31</v>
      </c>
      <c r="N19" s="22" t="s">
        <v>32</v>
      </c>
      <c r="O19" s="12"/>
      <c r="P19" s="5" t="s">
        <v>33</v>
      </c>
      <c r="Q19" s="22" t="s">
        <v>34</v>
      </c>
      <c r="R19" s="11"/>
      <c r="S19" s="12"/>
      <c r="T19" s="5" t="s">
        <v>35</v>
      </c>
    </row>
    <row r="20" spans="1:20" ht="53.85" customHeight="1" x14ac:dyDescent="0.25">
      <c r="A20" s="6" t="s">
        <v>36</v>
      </c>
      <c r="B20" s="6" t="s">
        <v>37</v>
      </c>
      <c r="C20" s="20" t="s">
        <v>38</v>
      </c>
      <c r="D20" s="12"/>
      <c r="E20" s="21">
        <f>G20+H20+J20+M20+N20+P20</f>
        <v>3993</v>
      </c>
      <c r="F20" s="12"/>
      <c r="G20" s="7">
        <v>3394.05</v>
      </c>
      <c r="H20" s="21">
        <v>0</v>
      </c>
      <c r="I20" s="12"/>
      <c r="J20" s="21">
        <v>0</v>
      </c>
      <c r="K20" s="11"/>
      <c r="L20" s="12"/>
      <c r="M20" s="7">
        <v>598.95000000000005</v>
      </c>
      <c r="N20" s="21">
        <v>0</v>
      </c>
      <c r="O20" s="12"/>
      <c r="P20" s="7">
        <v>0</v>
      </c>
      <c r="Q20" s="14">
        <v>42874</v>
      </c>
      <c r="R20" s="11"/>
      <c r="S20" s="12"/>
      <c r="T20" s="9" t="s">
        <v>39</v>
      </c>
    </row>
    <row r="21" spans="1:20" ht="58.7" customHeight="1" x14ac:dyDescent="0.25">
      <c r="A21" s="6" t="s">
        <v>40</v>
      </c>
      <c r="B21" s="6" t="s">
        <v>41</v>
      </c>
      <c r="C21" s="20" t="s">
        <v>42</v>
      </c>
      <c r="D21" s="12"/>
      <c r="E21" s="21">
        <f t="shared" ref="E21:E27" si="0">G21+H21+J21+M21+N21+P21</f>
        <v>101765.7</v>
      </c>
      <c r="F21" s="12"/>
      <c r="G21" s="7">
        <v>86500.800000000003</v>
      </c>
      <c r="H21" s="21">
        <v>0</v>
      </c>
      <c r="I21" s="12"/>
      <c r="J21" s="21">
        <v>0</v>
      </c>
      <c r="K21" s="11"/>
      <c r="L21" s="12"/>
      <c r="M21" s="7">
        <v>15264.9</v>
      </c>
      <c r="N21" s="21">
        <v>0</v>
      </c>
      <c r="O21" s="12"/>
      <c r="P21" s="7">
        <v>0</v>
      </c>
      <c r="Q21" s="14">
        <v>42767</v>
      </c>
      <c r="R21" s="11"/>
      <c r="S21" s="12"/>
      <c r="T21" s="9" t="s">
        <v>39</v>
      </c>
    </row>
    <row r="22" spans="1:20" ht="75.2" customHeight="1" x14ac:dyDescent="0.25">
      <c r="A22" s="6" t="s">
        <v>43</v>
      </c>
      <c r="B22" s="6" t="s">
        <v>41</v>
      </c>
      <c r="C22" s="20" t="s">
        <v>44</v>
      </c>
      <c r="D22" s="12"/>
      <c r="E22" s="21">
        <f t="shared" si="0"/>
        <v>698685.06</v>
      </c>
      <c r="F22" s="12"/>
      <c r="G22" s="7">
        <v>593882.30000000005</v>
      </c>
      <c r="H22" s="21">
        <v>0</v>
      </c>
      <c r="I22" s="12"/>
      <c r="J22" s="21">
        <v>0</v>
      </c>
      <c r="K22" s="11"/>
      <c r="L22" s="12"/>
      <c r="M22" s="7">
        <v>104802.76</v>
      </c>
      <c r="N22" s="21">
        <v>0</v>
      </c>
      <c r="O22" s="12"/>
      <c r="P22" s="7">
        <v>0</v>
      </c>
      <c r="Q22" s="14">
        <v>43222</v>
      </c>
      <c r="R22" s="11"/>
      <c r="S22" s="12"/>
      <c r="T22" s="9" t="s">
        <v>45</v>
      </c>
    </row>
    <row r="23" spans="1:20" ht="53.85" customHeight="1" x14ac:dyDescent="0.25">
      <c r="A23" s="6" t="s">
        <v>46</v>
      </c>
      <c r="B23" s="6" t="s">
        <v>47</v>
      </c>
      <c r="C23" s="20" t="s">
        <v>48</v>
      </c>
      <c r="D23" s="12"/>
      <c r="E23" s="21">
        <f t="shared" si="0"/>
        <v>121153.53</v>
      </c>
      <c r="F23" s="12"/>
      <c r="G23" s="7">
        <v>102980.52</v>
      </c>
      <c r="H23" s="21">
        <v>0</v>
      </c>
      <c r="I23" s="12"/>
      <c r="J23" s="21">
        <v>0</v>
      </c>
      <c r="K23" s="11"/>
      <c r="L23" s="12"/>
      <c r="M23" s="7">
        <v>18173.009999999998</v>
      </c>
      <c r="N23" s="21">
        <v>0</v>
      </c>
      <c r="O23" s="12"/>
      <c r="P23" s="7">
        <v>0</v>
      </c>
      <c r="Q23" s="14">
        <v>42884</v>
      </c>
      <c r="R23" s="11"/>
      <c r="S23" s="12"/>
      <c r="T23" s="9" t="s">
        <v>39</v>
      </c>
    </row>
    <row r="24" spans="1:20" ht="58.7" customHeight="1" x14ac:dyDescent="0.25">
      <c r="A24" s="6" t="s">
        <v>49</v>
      </c>
      <c r="B24" s="6" t="s">
        <v>50</v>
      </c>
      <c r="C24" s="20" t="s">
        <v>51</v>
      </c>
      <c r="D24" s="12"/>
      <c r="E24" s="21">
        <f t="shared" si="0"/>
        <v>422708.58999999997</v>
      </c>
      <c r="F24" s="12"/>
      <c r="G24" s="7">
        <v>359302.31</v>
      </c>
      <c r="H24" s="21">
        <v>0</v>
      </c>
      <c r="I24" s="12"/>
      <c r="J24" s="21">
        <v>0</v>
      </c>
      <c r="K24" s="11"/>
      <c r="L24" s="12"/>
      <c r="M24" s="7">
        <v>63406.28</v>
      </c>
      <c r="N24" s="21">
        <v>0</v>
      </c>
      <c r="O24" s="12"/>
      <c r="P24" s="7">
        <v>0</v>
      </c>
      <c r="Q24" s="14">
        <v>42825</v>
      </c>
      <c r="R24" s="11"/>
      <c r="S24" s="12"/>
      <c r="T24" s="9" t="s">
        <v>39</v>
      </c>
    </row>
    <row r="25" spans="1:20" ht="54.75" customHeight="1" x14ac:dyDescent="0.25">
      <c r="A25" s="6" t="s">
        <v>52</v>
      </c>
      <c r="B25" s="6" t="s">
        <v>50</v>
      </c>
      <c r="C25" s="20" t="s">
        <v>53</v>
      </c>
      <c r="D25" s="12"/>
      <c r="E25" s="21">
        <f t="shared" si="0"/>
        <v>156852.56</v>
      </c>
      <c r="F25" s="12"/>
      <c r="G25" s="7">
        <v>133324.67000000001</v>
      </c>
      <c r="H25" s="21">
        <v>0</v>
      </c>
      <c r="I25" s="12"/>
      <c r="J25" s="21">
        <v>0</v>
      </c>
      <c r="K25" s="11"/>
      <c r="L25" s="12"/>
      <c r="M25" s="7">
        <v>23527.89</v>
      </c>
      <c r="N25" s="21">
        <v>0</v>
      </c>
      <c r="O25" s="12"/>
      <c r="P25" s="7">
        <v>0</v>
      </c>
      <c r="Q25" s="14">
        <v>43495</v>
      </c>
      <c r="R25" s="11"/>
      <c r="S25" s="12"/>
      <c r="T25" s="9" t="s">
        <v>39</v>
      </c>
    </row>
    <row r="26" spans="1:20" ht="78" customHeight="1" x14ac:dyDescent="0.25">
      <c r="A26" s="6" t="s">
        <v>54</v>
      </c>
      <c r="B26" s="6" t="s">
        <v>55</v>
      </c>
      <c r="C26" s="20" t="s">
        <v>56</v>
      </c>
      <c r="D26" s="12"/>
      <c r="E26" s="21">
        <f t="shared" si="0"/>
        <v>695398.14</v>
      </c>
      <c r="F26" s="12"/>
      <c r="G26" s="7">
        <v>591088.42000000004</v>
      </c>
      <c r="H26" s="21">
        <v>0</v>
      </c>
      <c r="I26" s="12"/>
      <c r="J26" s="21">
        <v>0</v>
      </c>
      <c r="K26" s="11"/>
      <c r="L26" s="12"/>
      <c r="M26" s="7">
        <v>104309.72</v>
      </c>
      <c r="N26" s="21">
        <v>0</v>
      </c>
      <c r="O26" s="12"/>
      <c r="P26" s="7">
        <v>0</v>
      </c>
      <c r="Q26" s="14">
        <v>43465</v>
      </c>
      <c r="R26" s="11"/>
      <c r="S26" s="12"/>
      <c r="T26" s="9" t="s">
        <v>57</v>
      </c>
    </row>
    <row r="27" spans="1:20" ht="57" customHeight="1" x14ac:dyDescent="0.25">
      <c r="A27" s="6" t="s">
        <v>58</v>
      </c>
      <c r="B27" s="6" t="s">
        <v>55</v>
      </c>
      <c r="C27" s="20" t="s">
        <v>59</v>
      </c>
      <c r="D27" s="12"/>
      <c r="E27" s="21">
        <f t="shared" si="0"/>
        <v>296679.22000000003</v>
      </c>
      <c r="F27" s="12"/>
      <c r="G27" s="7">
        <v>252177.32</v>
      </c>
      <c r="H27" s="21">
        <v>0</v>
      </c>
      <c r="I27" s="12"/>
      <c r="J27" s="21">
        <v>0</v>
      </c>
      <c r="K27" s="11"/>
      <c r="L27" s="12"/>
      <c r="M27" s="7">
        <v>44501.9</v>
      </c>
      <c r="N27" s="21">
        <v>0</v>
      </c>
      <c r="O27" s="12"/>
      <c r="P27" s="7">
        <v>0</v>
      </c>
      <c r="Q27" s="14">
        <v>42795</v>
      </c>
      <c r="R27" s="11"/>
      <c r="S27" s="12"/>
      <c r="T27" s="9" t="s">
        <v>39</v>
      </c>
    </row>
    <row r="28" spans="1:20" x14ac:dyDescent="0.25">
      <c r="A28" s="15" t="s">
        <v>60</v>
      </c>
      <c r="B28" s="16"/>
      <c r="C28" s="16"/>
      <c r="D28" s="16"/>
      <c r="E28" s="17"/>
      <c r="F28" s="8">
        <f>SUM(E20:F27)</f>
        <v>2497235.8000000003</v>
      </c>
      <c r="G28" s="8">
        <f>SUM(G20:G27)</f>
        <v>2122650.3899999997</v>
      </c>
      <c r="H28" s="18">
        <v>0</v>
      </c>
      <c r="I28" s="17"/>
      <c r="J28" s="18">
        <v>0</v>
      </c>
      <c r="K28" s="16"/>
      <c r="L28" s="17"/>
      <c r="M28" s="8">
        <f>SUM(M20:M27)</f>
        <v>374585.41000000003</v>
      </c>
      <c r="N28" s="18">
        <v>0</v>
      </c>
      <c r="O28" s="17"/>
      <c r="P28" s="8">
        <v>0</v>
      </c>
      <c r="Q28" s="19" t="s">
        <v>0</v>
      </c>
      <c r="R28" s="16"/>
      <c r="S28" s="16"/>
      <c r="T28" s="17"/>
    </row>
    <row r="29" spans="1:20" ht="16.899999999999999" customHeight="1" x14ac:dyDescent="0.25">
      <c r="A29" s="10" t="s">
        <v>61</v>
      </c>
      <c r="B29" s="11"/>
      <c r="C29" s="11"/>
      <c r="D29" s="11"/>
      <c r="E29" s="11"/>
      <c r="F29" s="12"/>
      <c r="G29" s="13">
        <v>2131629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2"/>
    </row>
    <row r="30" spans="1:20" ht="33.6" customHeight="1" x14ac:dyDescent="0.25"/>
    <row r="31" spans="1:20" ht="0" hidden="1" customHeight="1" x14ac:dyDescent="0.25"/>
    <row r="32" spans="1:20" ht="36.6" customHeight="1" x14ac:dyDescent="0.25"/>
  </sheetData>
  <mergeCells count="96">
    <mergeCell ref="A1:Q1"/>
    <mergeCell ref="A2:Q2"/>
    <mergeCell ref="R2:T2"/>
    <mergeCell ref="A3:C3"/>
    <mergeCell ref="D3:R3"/>
    <mergeCell ref="S3:T3"/>
    <mergeCell ref="A4:T4"/>
    <mergeCell ref="A5:T5"/>
    <mergeCell ref="A6:C6"/>
    <mergeCell ref="D6:R6"/>
    <mergeCell ref="S6:T6"/>
    <mergeCell ref="A7:T7"/>
    <mergeCell ref="A8:T8"/>
    <mergeCell ref="A9:T9"/>
    <mergeCell ref="A10:T10"/>
    <mergeCell ref="A11:H11"/>
    <mergeCell ref="I11:J11"/>
    <mergeCell ref="L11:N11"/>
    <mergeCell ref="O11:T11"/>
    <mergeCell ref="A14:A18"/>
    <mergeCell ref="B14:B18"/>
    <mergeCell ref="C14:D18"/>
    <mergeCell ref="E14:P14"/>
    <mergeCell ref="Q14:S18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Q21:S21"/>
    <mergeCell ref="C22:D22"/>
    <mergeCell ref="E22:F22"/>
    <mergeCell ref="H22:I22"/>
    <mergeCell ref="J22:L22"/>
    <mergeCell ref="N22:O22"/>
    <mergeCell ref="Q22:S22"/>
    <mergeCell ref="C21:D21"/>
    <mergeCell ref="E21:F21"/>
    <mergeCell ref="H21:I21"/>
    <mergeCell ref="J21:L21"/>
    <mergeCell ref="N21:O21"/>
    <mergeCell ref="Q23:S23"/>
    <mergeCell ref="C24:D24"/>
    <mergeCell ref="E24:F24"/>
    <mergeCell ref="H24:I24"/>
    <mergeCell ref="J24:L24"/>
    <mergeCell ref="N24:O24"/>
    <mergeCell ref="Q24:S24"/>
    <mergeCell ref="C23:D23"/>
    <mergeCell ref="E23:F23"/>
    <mergeCell ref="H23:I23"/>
    <mergeCell ref="J23:L23"/>
    <mergeCell ref="N23:O23"/>
    <mergeCell ref="Q25:S25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A29:F29"/>
    <mergeCell ref="G29:T29"/>
    <mergeCell ref="Q27:S27"/>
    <mergeCell ref="A28:E28"/>
    <mergeCell ref="H28:I28"/>
    <mergeCell ref="J28:L28"/>
    <mergeCell ref="N28:O28"/>
    <mergeCell ref="Q28:T28"/>
    <mergeCell ref="C27:D27"/>
    <mergeCell ref="E27:F27"/>
    <mergeCell ref="H27:I27"/>
    <mergeCell ref="J27:L27"/>
    <mergeCell ref="N27:O27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2016-09-19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Loreta Veličkaitė</cp:lastModifiedBy>
  <dcterms:created xsi:type="dcterms:W3CDTF">2023-02-15T15:46:15Z</dcterms:created>
  <dcterms:modified xsi:type="dcterms:W3CDTF">2023-04-17T09:39:40Z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