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288\Desktop\RPD dok nuo 2021-03-01\2022\VRM nuo 2022-07-01\2023\2023-04-03 Kauno 630, 905, 302, 407\RPT pateikti dokumentai\"/>
    </mc:Choice>
  </mc:AlternateContent>
  <xr:revisionPtr revIDLastSave="0" documentId="8_{F5910458-1F25-444E-A88F-DEF170917F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7-04-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" i="1" l="1"/>
  <c r="M28" i="1"/>
  <c r="G28" i="1"/>
  <c r="E22" i="1"/>
  <c r="E23" i="1"/>
  <c r="E24" i="1"/>
  <c r="E25" i="1"/>
  <c r="E26" i="1"/>
  <c r="E27" i="1"/>
  <c r="E21" i="1"/>
  <c r="F28" i="1" l="1"/>
</calcChain>
</file>

<file path=xl/sharedStrings.xml><?xml version="1.0" encoding="utf-8"?>
<sst xmlns="http://schemas.openxmlformats.org/spreadsheetml/2006/main" count="83" uniqueCount="63">
  <si>
    <t/>
  </si>
  <si>
    <t>Lietuvos Respublikos kultūros ministerija</t>
  </si>
  <si>
    <t>(ministerijos (-ų), pagal kompetenciją atsakingos (-ų) už iš Europos Sąjungos (toliau – ES) struktūrinių fondų lėšų bendrai finansuojamą (-us) ūkio sektorių (-ius), pavadinimas)</t>
  </si>
  <si>
    <t>05.4.1-CPVA-R-302 Aktualizuoti savivaldybių kultūros paveldo objektus</t>
  </si>
  <si>
    <t>(2014–2020 m. ES fondų investicijų veiksmų programos įgyvendinimo priemonės kodas ir pavadinimas)</t>
  </si>
  <si>
    <t>2017-04-25</t>
  </si>
  <si>
    <t>Nr.</t>
  </si>
  <si>
    <t>05.4.1-CPVA-R-302-21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</si>
  <si>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</si>
  <si>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</si>
  <si>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</si>
  <si>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</si>
  <si>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</si>
  <si>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</si>
  <si>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</si>
  <si>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</si>
  <si>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</si>
  <si>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</si>
  <si>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</si>
  <si>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</si>
  <si>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</si>
  <si>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</si>
  <si>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</si>
  <si>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</si>
  <si>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</si>
  <si>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</si>
  <si>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</si>
  <si>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</si>
  <si>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</si>
  <si>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</si>
  <si>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</si>
  <si>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</si>
  <si>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</si>
  <si>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</si>
  <si>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</si>
  <si>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</si>
  <si>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</si>
  <si>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BĮ Kauno kino centras "Romuva"</t>
  </si>
  <si>
    <t>Kauno kino centro "Romuva" kultūros paveldo objekto aktualizavimas, jį įveiklinant, opltimizuojant ir keliant paslaugų kokybę</t>
  </si>
  <si>
    <t>2.</t>
  </si>
  <si>
    <t>BĮ Raseinių krašto istorijos muziejus</t>
  </si>
  <si>
    <t>Pasandravio istorinio draustinio-poeto Maironio tėviškės ir gimtinės pritaikymas kultūrinėms ir edukacinėms reikmėms</t>
  </si>
  <si>
    <t>3.</t>
  </si>
  <si>
    <t>Birštono savivaldybės administracija</t>
  </si>
  <si>
    <t>Birštono savivaldybės kultūros paveldo objektų aktualizavimas</t>
  </si>
  <si>
    <t>Iki paraiškos pateikimo įgyvendinančiajai institucijai turi atitikti projektų finansavimo sąlygų aprašo 29.2 papunktyje nustatytus reikalavimus.</t>
  </si>
  <si>
    <t>4.</t>
  </si>
  <si>
    <t>Kaišiadorių rajono savivaldybės administracija</t>
  </si>
  <si>
    <t>Žiežmarių sinagogos išsaugojimas ir pritaikymas visuomenės poreikiams</t>
  </si>
  <si>
    <t>5.</t>
  </si>
  <si>
    <t>Kauno rajono savivaldybės administracija</t>
  </si>
  <si>
    <t>Zapyškio Šv. Jono Krikštytojo bažnyčios tvarkyba</t>
  </si>
  <si>
    <t>6.</t>
  </si>
  <si>
    <t>Kėdainių rajono savivaldybės administracija</t>
  </si>
  <si>
    <t>Kėdainių Sinagogos (Smilgos g. 5A, Kėdainiai) kompleksiškas sutvarkymas, pritaikant kultūrinėms bei kitoms reikmėms</t>
  </si>
  <si>
    <t>7.</t>
  </si>
  <si>
    <t>VšĮ "Soboro projektai"</t>
  </si>
  <si>
    <t>Šv. Arkangelo Mykolo (Soboro) bažnyčios pritaikymas kultūrinei, turistinei, socialinei edukacinei veiklai</t>
  </si>
  <si>
    <t>IŠ VISO:</t>
  </si>
  <si>
    <t>Regionui numatytas ES struktūrinių fondų lėšų limitas:</t>
  </si>
  <si>
    <t>IŠ ES STRUKTŪRINIŲ FONDŲ LĖŠŲ SIŪLOMŲ BENDRAI FINANSUOTI KAUNO REGIONO PROJEKTŲ SĄRAŠAS</t>
  </si>
  <si>
    <t>3 317 729,39 (Kauno regionui - 1 274 195,62 Eur, Kauno miestui -  2 043 533,77 Eur)</t>
  </si>
  <si>
    <t>PATVIRTINTA
Kauno regiono plėtros tarybos 
2017 m. balandžio 25 d. sprendimu Nr. 51/2S-31  
(Kauno regiono plėtros tarybos 
2023 m. balandžio 14 d. sprendimo Nr. 6KS-22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</si>
</sst>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1"/>
      <color rgb="FF000000"/>
      <name val="Calibri"/>
      <family val="2"/>
      <scheme val="minor"/>
    </font>
    <font>
      <sz val="1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52">
    <xf numFmtId="0" fontId="1" fillId="0" borderId="0" xfId="0" applyFont="1"/>
    <xf numFmtId="0" fontId="3" fillId="0" borderId="0" xfId="0" applyFont="1"/>
    <xf numFmtId="0" fontId="6" fillId="0" borderId="0" xfId="1" applyFont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10" fillId="0" borderId="2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vertical="top" wrapText="1" readingOrder="1"/>
    </xf>
    <xf numFmtId="0" fontId="12" fillId="0" borderId="0" xfId="0" applyFont="1" applyAlignment="1">
      <alignment horizontal="right"/>
    </xf>
    <xf numFmtId="164" fontId="3" fillId="0" borderId="0" xfId="0" applyNumberFormat="1" applyFont="1"/>
    <xf numFmtId="0" fontId="13" fillId="0" borderId="0" xfId="0" applyFont="1"/>
    <xf numFmtId="14" fontId="13" fillId="0" borderId="0" xfId="0" applyNumberFormat="1" applyFont="1" applyAlignment="1">
      <alignment horizontal="left"/>
    </xf>
    <xf numFmtId="0" fontId="10" fillId="0" borderId="2" xfId="1" applyFont="1" applyBorder="1" applyAlignment="1">
      <alignment horizontal="right" vertical="top" wrapText="1" readingOrder="1"/>
    </xf>
    <xf numFmtId="0" fontId="3" fillId="0" borderId="4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166" fontId="10" fillId="0" borderId="2" xfId="1" applyNumberFormat="1" applyFont="1" applyBorder="1" applyAlignment="1">
      <alignment horizontal="left" vertical="top" wrapText="1" readingOrder="1"/>
    </xf>
    <xf numFmtId="0" fontId="11" fillId="0" borderId="17" xfId="1" applyFont="1" applyBorder="1" applyAlignment="1">
      <alignment horizontal="right" vertical="top" wrapText="1" readingOrder="1"/>
    </xf>
    <xf numFmtId="0" fontId="3" fillId="0" borderId="18" xfId="1" applyFont="1" applyBorder="1" applyAlignment="1">
      <alignment vertical="top" wrapText="1"/>
    </xf>
    <xf numFmtId="0" fontId="3" fillId="0" borderId="19" xfId="1" applyFont="1" applyBorder="1" applyAlignment="1">
      <alignment vertical="top" wrapText="1"/>
    </xf>
    <xf numFmtId="164" fontId="11" fillId="0" borderId="17" xfId="1" applyNumberFormat="1" applyFont="1" applyBorder="1" applyAlignment="1">
      <alignment vertical="top" wrapText="1" readingOrder="1"/>
    </xf>
    <xf numFmtId="0" fontId="11" fillId="0" borderId="17" xfId="1" applyFont="1" applyBorder="1" applyAlignment="1">
      <alignment vertical="top" wrapText="1" readingOrder="1"/>
    </xf>
    <xf numFmtId="165" fontId="10" fillId="0" borderId="2" xfId="1" applyNumberFormat="1" applyFont="1" applyBorder="1" applyAlignment="1">
      <alignment horizontal="right" vertical="top" wrapText="1" readingOrder="1"/>
    </xf>
    <xf numFmtId="0" fontId="10" fillId="0" borderId="2" xfId="1" applyFont="1" applyBorder="1" applyAlignment="1">
      <alignment vertical="top" wrapText="1" readingOrder="1"/>
    </xf>
    <xf numFmtId="164" fontId="10" fillId="0" borderId="2" xfId="1" applyNumberFormat="1" applyFont="1" applyBorder="1" applyAlignment="1">
      <alignment vertical="top" wrapText="1" readingOrder="1"/>
    </xf>
    <xf numFmtId="0" fontId="9" fillId="2" borderId="2" xfId="1" applyFont="1" applyFill="1" applyBorder="1" applyAlignment="1">
      <alignment horizontal="center" vertical="top" wrapText="1" readingOrder="1"/>
    </xf>
    <xf numFmtId="0" fontId="9" fillId="2" borderId="2" xfId="1" applyFont="1" applyFill="1" applyBorder="1" applyAlignment="1">
      <alignment horizontal="center" vertical="center" wrapText="1" readingOrder="1"/>
    </xf>
    <xf numFmtId="0" fontId="3" fillId="2" borderId="7" xfId="1" applyFont="1" applyFill="1" applyBorder="1" applyAlignment="1">
      <alignment vertical="top" wrapText="1"/>
    </xf>
    <xf numFmtId="0" fontId="3" fillId="2" borderId="14" xfId="1" applyFont="1" applyFill="1" applyBorder="1" applyAlignment="1">
      <alignment vertical="top" wrapText="1"/>
    </xf>
    <xf numFmtId="0" fontId="3" fillId="0" borderId="3" xfId="1" applyFont="1" applyBorder="1" applyAlignment="1">
      <alignment vertical="top" wrapText="1"/>
    </xf>
    <xf numFmtId="0" fontId="3" fillId="2" borderId="8" xfId="1" applyFont="1" applyFill="1" applyBorder="1" applyAlignment="1">
      <alignment vertical="top" wrapText="1"/>
    </xf>
    <xf numFmtId="0" fontId="3" fillId="0" borderId="9" xfId="1" applyFont="1" applyBorder="1" applyAlignment="1">
      <alignment vertical="top" wrapText="1"/>
    </xf>
    <xf numFmtId="0" fontId="3" fillId="2" borderId="15" xfId="1" applyFont="1" applyFill="1" applyBorder="1" applyAlignment="1">
      <alignment vertical="top" wrapText="1"/>
    </xf>
    <xf numFmtId="0" fontId="3" fillId="0" borderId="16" xfId="1" applyFont="1" applyBorder="1" applyAlignment="1">
      <alignment vertical="top" wrapText="1"/>
    </xf>
    <xf numFmtId="0" fontId="9" fillId="2" borderId="0" xfId="1" applyFont="1" applyFill="1" applyAlignment="1">
      <alignment horizontal="center" vertical="center" wrapText="1" readingOrder="1"/>
    </xf>
    <xf numFmtId="0" fontId="3" fillId="0" borderId="0" xfId="0" applyFont="1"/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left" vertical="center" wrapText="1" readingOrder="1"/>
    </xf>
    <xf numFmtId="0" fontId="3" fillId="0" borderId="12" xfId="1" applyFont="1" applyBorder="1" applyAlignment="1">
      <alignment vertical="top" wrapText="1"/>
    </xf>
    <xf numFmtId="0" fontId="3" fillId="0" borderId="13" xfId="1" applyFont="1" applyBorder="1" applyAlignment="1">
      <alignment vertical="top" wrapText="1"/>
    </xf>
    <xf numFmtId="0" fontId="3" fillId="0" borderId="6" xfId="1" applyFont="1" applyBorder="1" applyAlignment="1">
      <alignment vertical="top" wrapText="1"/>
    </xf>
    <xf numFmtId="0" fontId="3" fillId="0" borderId="1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7" fillId="0" borderId="0" xfId="1" applyFont="1" applyAlignment="1">
      <alignment horizontal="center" vertical="center" wrapText="1" readingOrder="1"/>
    </xf>
    <xf numFmtId="0" fontId="8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top" wrapText="1" readingOrder="1"/>
    </xf>
    <xf numFmtId="0" fontId="5" fillId="0" borderId="0" xfId="1" applyFont="1" applyAlignment="1">
      <alignment vertical="top" wrapText="1" readingOrder="1"/>
    </xf>
    <xf numFmtId="0" fontId="7" fillId="0" borderId="1" xfId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0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showGridLines="0" tabSelected="1" workbookViewId="0">
      <selection activeCell="S4" sqref="S4:T4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9"/>
    </row>
    <row r="2" spans="1:20" ht="62.25" customHeight="1" x14ac:dyDescent="0.25">
      <c r="A2" s="48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50" t="s">
        <v>62</v>
      </c>
      <c r="S2" s="35"/>
      <c r="T2" s="35"/>
    </row>
    <row r="3" spans="1:20" ht="17.100000000000001" customHeight="1" x14ac:dyDescent="0.25">
      <c r="A3" s="48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50" t="s">
        <v>0</v>
      </c>
      <c r="S3" s="35"/>
      <c r="T3" s="35"/>
    </row>
    <row r="4" spans="1:20" ht="17.100000000000001" customHeight="1" x14ac:dyDescent="0.25">
      <c r="A4" s="46" t="s">
        <v>0</v>
      </c>
      <c r="B4" s="35"/>
      <c r="C4" s="35"/>
      <c r="D4" s="51" t="s">
        <v>1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6" t="s">
        <v>0</v>
      </c>
      <c r="T4" s="35"/>
    </row>
    <row r="5" spans="1:20" ht="17.100000000000001" customHeight="1" x14ac:dyDescent="0.25">
      <c r="A5" s="42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</row>
    <row r="6" spans="1:20" ht="17.100000000000001" customHeight="1" x14ac:dyDescent="0.25">
      <c r="A6" s="48" t="s">
        <v>0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0" ht="17.100000000000001" customHeight="1" x14ac:dyDescent="0.25">
      <c r="A7" s="46" t="s">
        <v>0</v>
      </c>
      <c r="B7" s="35"/>
      <c r="C7" s="35"/>
      <c r="D7" s="49" t="s">
        <v>3</v>
      </c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6" t="s">
        <v>0</v>
      </c>
      <c r="T7" s="35"/>
    </row>
    <row r="8" spans="1:20" ht="17.100000000000001" customHeight="1" x14ac:dyDescent="0.25">
      <c r="A8" s="42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</row>
    <row r="9" spans="1:20" ht="15" customHeight="1" x14ac:dyDescent="0.25">
      <c r="A9" s="43" t="s">
        <v>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</row>
    <row r="10" spans="1:20" ht="15" customHeight="1" x14ac:dyDescent="0.25">
      <c r="A10" s="44" t="s">
        <v>60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</row>
    <row r="11" spans="1:20" ht="17.100000000000001" customHeight="1" x14ac:dyDescent="0.25">
      <c r="A11" s="45" t="s">
        <v>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</row>
    <row r="12" spans="1:20" x14ac:dyDescent="0.25">
      <c r="A12" s="46" t="s">
        <v>0</v>
      </c>
      <c r="B12" s="35"/>
      <c r="C12" s="35"/>
      <c r="D12" s="35"/>
      <c r="E12" s="35"/>
      <c r="F12" s="35"/>
      <c r="G12" s="35"/>
      <c r="H12" s="35"/>
      <c r="I12" s="47" t="s">
        <v>5</v>
      </c>
      <c r="J12" s="41"/>
      <c r="K12" s="2" t="s">
        <v>6</v>
      </c>
      <c r="L12" s="47" t="s">
        <v>7</v>
      </c>
      <c r="M12" s="41"/>
      <c r="N12" s="41"/>
      <c r="O12" s="46" t="s">
        <v>0</v>
      </c>
      <c r="P12" s="35"/>
      <c r="Q12" s="35"/>
      <c r="R12" s="35"/>
      <c r="S12" s="35"/>
      <c r="T12" s="35"/>
    </row>
    <row r="13" spans="1:20" ht="0" hidden="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2.2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7.25" customHeight="1" x14ac:dyDescent="0.25">
      <c r="A15" s="26" t="s">
        <v>8</v>
      </c>
      <c r="B15" s="26" t="s">
        <v>9</v>
      </c>
      <c r="C15" s="26" t="s">
        <v>10</v>
      </c>
      <c r="D15" s="29"/>
      <c r="E15" s="26" t="s">
        <v>11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/>
      <c r="Q15" s="26" t="s">
        <v>12</v>
      </c>
      <c r="R15" s="40"/>
      <c r="S15" s="29"/>
      <c r="T15" s="26" t="s">
        <v>13</v>
      </c>
    </row>
    <row r="16" spans="1:20" ht="20.45" customHeight="1" x14ac:dyDescent="0.25">
      <c r="A16" s="27"/>
      <c r="B16" s="27"/>
      <c r="C16" s="30"/>
      <c r="D16" s="31"/>
      <c r="E16" s="26" t="s">
        <v>14</v>
      </c>
      <c r="F16" s="29"/>
      <c r="G16" s="26" t="s">
        <v>15</v>
      </c>
      <c r="H16" s="14"/>
      <c r="I16" s="15"/>
      <c r="J16" s="34" t="s">
        <v>16</v>
      </c>
      <c r="K16" s="35"/>
      <c r="L16" s="35"/>
      <c r="M16" s="35"/>
      <c r="N16" s="35"/>
      <c r="O16" s="35"/>
      <c r="P16" s="35"/>
      <c r="Q16" s="30"/>
      <c r="R16" s="35"/>
      <c r="S16" s="31"/>
      <c r="T16" s="27"/>
    </row>
    <row r="17" spans="1:20" ht="16.350000000000001" customHeight="1" x14ac:dyDescent="0.25">
      <c r="A17" s="27"/>
      <c r="B17" s="27"/>
      <c r="C17" s="30"/>
      <c r="D17" s="31"/>
      <c r="E17" s="30"/>
      <c r="F17" s="31"/>
      <c r="G17" s="26" t="s">
        <v>17</v>
      </c>
      <c r="H17" s="36" t="s">
        <v>0</v>
      </c>
      <c r="I17" s="14"/>
      <c r="J17" s="37" t="s">
        <v>18</v>
      </c>
      <c r="K17" s="38"/>
      <c r="L17" s="38"/>
      <c r="M17" s="38"/>
      <c r="N17" s="38"/>
      <c r="O17" s="38"/>
      <c r="P17" s="39"/>
      <c r="Q17" s="30"/>
      <c r="R17" s="35"/>
      <c r="S17" s="31"/>
      <c r="T17" s="27"/>
    </row>
    <row r="18" spans="1:20" ht="17.100000000000001" customHeight="1" x14ac:dyDescent="0.25">
      <c r="A18" s="27"/>
      <c r="B18" s="27"/>
      <c r="C18" s="30"/>
      <c r="D18" s="31"/>
      <c r="E18" s="30"/>
      <c r="F18" s="31"/>
      <c r="G18" s="27"/>
      <c r="H18" s="26" t="s">
        <v>19</v>
      </c>
      <c r="I18" s="29"/>
      <c r="J18" s="26" t="s">
        <v>20</v>
      </c>
      <c r="K18" s="14"/>
      <c r="L18" s="14"/>
      <c r="M18" s="14"/>
      <c r="N18" s="14"/>
      <c r="O18" s="14"/>
      <c r="P18" s="15"/>
      <c r="Q18" s="30"/>
      <c r="R18" s="35"/>
      <c r="S18" s="31"/>
      <c r="T18" s="27"/>
    </row>
    <row r="19" spans="1:20" ht="50.1" customHeight="1" x14ac:dyDescent="0.25">
      <c r="A19" s="28"/>
      <c r="B19" s="28"/>
      <c r="C19" s="32"/>
      <c r="D19" s="33"/>
      <c r="E19" s="32"/>
      <c r="F19" s="33"/>
      <c r="G19" s="28"/>
      <c r="H19" s="32"/>
      <c r="I19" s="33"/>
      <c r="J19" s="26" t="s">
        <v>19</v>
      </c>
      <c r="K19" s="14"/>
      <c r="L19" s="15"/>
      <c r="M19" s="3" t="s">
        <v>21</v>
      </c>
      <c r="N19" s="26" t="s">
        <v>22</v>
      </c>
      <c r="O19" s="15"/>
      <c r="P19" s="3" t="s">
        <v>23</v>
      </c>
      <c r="Q19" s="32"/>
      <c r="R19" s="41"/>
      <c r="S19" s="33"/>
      <c r="T19" s="28"/>
    </row>
    <row r="20" spans="1:20" x14ac:dyDescent="0.25">
      <c r="A20" s="4" t="s">
        <v>24</v>
      </c>
      <c r="B20" s="4" t="s">
        <v>25</v>
      </c>
      <c r="C20" s="25" t="s">
        <v>26</v>
      </c>
      <c r="D20" s="15"/>
      <c r="E20" s="25" t="s">
        <v>27</v>
      </c>
      <c r="F20" s="15"/>
      <c r="G20" s="4" t="s">
        <v>28</v>
      </c>
      <c r="H20" s="25" t="s">
        <v>29</v>
      </c>
      <c r="I20" s="15"/>
      <c r="J20" s="25" t="s">
        <v>30</v>
      </c>
      <c r="K20" s="14"/>
      <c r="L20" s="15"/>
      <c r="M20" s="4" t="s">
        <v>31</v>
      </c>
      <c r="N20" s="25" t="s">
        <v>32</v>
      </c>
      <c r="O20" s="15"/>
      <c r="P20" s="4" t="s">
        <v>33</v>
      </c>
      <c r="Q20" s="25" t="s">
        <v>34</v>
      </c>
      <c r="R20" s="14"/>
      <c r="S20" s="15"/>
      <c r="T20" s="4" t="s">
        <v>35</v>
      </c>
    </row>
    <row r="21" spans="1:20" ht="57.75" customHeight="1" x14ac:dyDescent="0.25">
      <c r="A21" s="5" t="s">
        <v>36</v>
      </c>
      <c r="B21" s="5" t="s">
        <v>37</v>
      </c>
      <c r="C21" s="23" t="s">
        <v>38</v>
      </c>
      <c r="D21" s="15"/>
      <c r="E21" s="24">
        <f>G21+H21+J21+M21+N21+P21</f>
        <v>2322686.7199999997</v>
      </c>
      <c r="F21" s="15"/>
      <c r="G21" s="6">
        <v>1021767</v>
      </c>
      <c r="H21" s="24">
        <v>0</v>
      </c>
      <c r="I21" s="15"/>
      <c r="J21" s="24">
        <v>0</v>
      </c>
      <c r="K21" s="14"/>
      <c r="L21" s="15"/>
      <c r="M21" s="6">
        <v>1300919.72</v>
      </c>
      <c r="N21" s="24">
        <v>0</v>
      </c>
      <c r="O21" s="15"/>
      <c r="P21" s="6">
        <v>0</v>
      </c>
      <c r="Q21" s="22">
        <v>42996</v>
      </c>
      <c r="R21" s="14"/>
      <c r="S21" s="15"/>
      <c r="T21" s="7" t="s">
        <v>0</v>
      </c>
    </row>
    <row r="22" spans="1:20" ht="58.5" customHeight="1" x14ac:dyDescent="0.25">
      <c r="A22" s="5" t="s">
        <v>39</v>
      </c>
      <c r="B22" s="5" t="s">
        <v>40</v>
      </c>
      <c r="C22" s="23" t="s">
        <v>41</v>
      </c>
      <c r="D22" s="15"/>
      <c r="E22" s="24">
        <f t="shared" ref="E22:E27" si="0">G22+H22+J22+M22+N22+P22</f>
        <v>251735.63</v>
      </c>
      <c r="F22" s="15"/>
      <c r="G22" s="6">
        <v>213975.28</v>
      </c>
      <c r="H22" s="24">
        <v>0</v>
      </c>
      <c r="I22" s="15"/>
      <c r="J22" s="24">
        <v>0</v>
      </c>
      <c r="K22" s="14"/>
      <c r="L22" s="15"/>
      <c r="M22" s="6">
        <v>37760.35</v>
      </c>
      <c r="N22" s="24">
        <v>0</v>
      </c>
      <c r="O22" s="15"/>
      <c r="P22" s="6">
        <v>0</v>
      </c>
      <c r="Q22" s="22">
        <v>42947</v>
      </c>
      <c r="R22" s="14"/>
      <c r="S22" s="15"/>
      <c r="T22" s="7" t="s">
        <v>0</v>
      </c>
    </row>
    <row r="23" spans="1:20" ht="59.25" customHeight="1" x14ac:dyDescent="0.25">
      <c r="A23" s="5" t="s">
        <v>42</v>
      </c>
      <c r="B23" s="5" t="s">
        <v>43</v>
      </c>
      <c r="C23" s="23" t="s">
        <v>44</v>
      </c>
      <c r="D23" s="15"/>
      <c r="E23" s="24">
        <f t="shared" si="0"/>
        <v>90501.24</v>
      </c>
      <c r="F23" s="15"/>
      <c r="G23" s="6">
        <v>67967.83</v>
      </c>
      <c r="H23" s="24">
        <v>0</v>
      </c>
      <c r="I23" s="15"/>
      <c r="J23" s="24">
        <v>0</v>
      </c>
      <c r="K23" s="14"/>
      <c r="L23" s="15"/>
      <c r="M23" s="6">
        <v>22533.41</v>
      </c>
      <c r="N23" s="24">
        <v>0</v>
      </c>
      <c r="O23" s="15"/>
      <c r="P23" s="6">
        <v>0</v>
      </c>
      <c r="Q23" s="22">
        <v>43190</v>
      </c>
      <c r="R23" s="14"/>
      <c r="S23" s="15"/>
      <c r="T23" s="7" t="s">
        <v>45</v>
      </c>
    </row>
    <row r="24" spans="1:20" ht="38.25" customHeight="1" x14ac:dyDescent="0.25">
      <c r="A24" s="5" t="s">
        <v>46</v>
      </c>
      <c r="B24" s="5" t="s">
        <v>47</v>
      </c>
      <c r="C24" s="23" t="s">
        <v>48</v>
      </c>
      <c r="D24" s="15"/>
      <c r="E24" s="24">
        <f t="shared" si="0"/>
        <v>207903.29</v>
      </c>
      <c r="F24" s="15"/>
      <c r="G24" s="6">
        <v>176717.79</v>
      </c>
      <c r="H24" s="24">
        <v>0</v>
      </c>
      <c r="I24" s="15"/>
      <c r="J24" s="24">
        <v>0</v>
      </c>
      <c r="K24" s="14"/>
      <c r="L24" s="15"/>
      <c r="M24" s="6">
        <v>31185.5</v>
      </c>
      <c r="N24" s="24">
        <v>0</v>
      </c>
      <c r="O24" s="15"/>
      <c r="P24" s="6">
        <v>0</v>
      </c>
      <c r="Q24" s="22">
        <v>42948</v>
      </c>
      <c r="R24" s="14"/>
      <c r="S24" s="15"/>
      <c r="T24" s="7" t="s">
        <v>0</v>
      </c>
    </row>
    <row r="25" spans="1:20" ht="36" customHeight="1" x14ac:dyDescent="0.25">
      <c r="A25" s="5" t="s">
        <v>49</v>
      </c>
      <c r="B25" s="5" t="s">
        <v>50</v>
      </c>
      <c r="C25" s="23" t="s">
        <v>51</v>
      </c>
      <c r="D25" s="15"/>
      <c r="E25" s="24">
        <f t="shared" si="0"/>
        <v>705261.2699999999</v>
      </c>
      <c r="F25" s="15"/>
      <c r="G25" s="6">
        <v>599472.06999999995</v>
      </c>
      <c r="H25" s="24">
        <v>0</v>
      </c>
      <c r="I25" s="15"/>
      <c r="J25" s="24">
        <v>0</v>
      </c>
      <c r="K25" s="14"/>
      <c r="L25" s="15"/>
      <c r="M25" s="6">
        <v>105789.2</v>
      </c>
      <c r="N25" s="24">
        <v>0</v>
      </c>
      <c r="O25" s="15"/>
      <c r="P25" s="6">
        <v>0</v>
      </c>
      <c r="Q25" s="22">
        <v>42958</v>
      </c>
      <c r="R25" s="14"/>
      <c r="S25" s="15"/>
      <c r="T25" s="7" t="s">
        <v>0</v>
      </c>
    </row>
    <row r="26" spans="1:20" ht="68.25" customHeight="1" x14ac:dyDescent="0.25">
      <c r="A26" s="5" t="s">
        <v>52</v>
      </c>
      <c r="B26" s="5" t="s">
        <v>53</v>
      </c>
      <c r="C26" s="23" t="s">
        <v>54</v>
      </c>
      <c r="D26" s="15"/>
      <c r="E26" s="24">
        <f t="shared" si="0"/>
        <v>254191.35999999999</v>
      </c>
      <c r="F26" s="15"/>
      <c r="G26" s="6">
        <v>216062.65</v>
      </c>
      <c r="H26" s="24">
        <v>0</v>
      </c>
      <c r="I26" s="15"/>
      <c r="J26" s="24">
        <v>0</v>
      </c>
      <c r="K26" s="14"/>
      <c r="L26" s="15"/>
      <c r="M26" s="6">
        <v>38128.71</v>
      </c>
      <c r="N26" s="24">
        <v>0</v>
      </c>
      <c r="O26" s="15"/>
      <c r="P26" s="6">
        <v>0</v>
      </c>
      <c r="Q26" s="22">
        <v>42916</v>
      </c>
      <c r="R26" s="14"/>
      <c r="S26" s="15"/>
      <c r="T26" s="7" t="s">
        <v>0</v>
      </c>
    </row>
    <row r="27" spans="1:20" ht="58.5" customHeight="1" x14ac:dyDescent="0.25">
      <c r="A27" s="5" t="s">
        <v>55</v>
      </c>
      <c r="B27" s="5" t="s">
        <v>56</v>
      </c>
      <c r="C27" s="23" t="s">
        <v>57</v>
      </c>
      <c r="D27" s="15"/>
      <c r="E27" s="24">
        <f t="shared" si="0"/>
        <v>1858651.83</v>
      </c>
      <c r="F27" s="15"/>
      <c r="G27" s="6">
        <v>1021766.77</v>
      </c>
      <c r="H27" s="24">
        <v>0</v>
      </c>
      <c r="I27" s="15"/>
      <c r="J27" s="24">
        <v>0</v>
      </c>
      <c r="K27" s="14"/>
      <c r="L27" s="15"/>
      <c r="M27" s="6">
        <v>831884.83</v>
      </c>
      <c r="N27" s="24">
        <v>0</v>
      </c>
      <c r="O27" s="15"/>
      <c r="P27" s="6">
        <v>5000.2299999999996</v>
      </c>
      <c r="Q27" s="22">
        <v>42999</v>
      </c>
      <c r="R27" s="14"/>
      <c r="S27" s="15"/>
      <c r="T27" s="7" t="s">
        <v>0</v>
      </c>
    </row>
    <row r="28" spans="1:20" x14ac:dyDescent="0.25">
      <c r="A28" s="17" t="s">
        <v>58</v>
      </c>
      <c r="B28" s="18"/>
      <c r="C28" s="18"/>
      <c r="D28" s="18"/>
      <c r="E28" s="19"/>
      <c r="F28" s="8">
        <f>SUM(E21:F27)</f>
        <v>5690931.3399999999</v>
      </c>
      <c r="G28" s="8">
        <f>SUM(G21:G27)</f>
        <v>3317729.39</v>
      </c>
      <c r="H28" s="20">
        <v>0</v>
      </c>
      <c r="I28" s="19"/>
      <c r="J28" s="20">
        <v>0</v>
      </c>
      <c r="K28" s="18"/>
      <c r="L28" s="19"/>
      <c r="M28" s="8">
        <f>SUM(M21:M27)</f>
        <v>2368201.7199999997</v>
      </c>
      <c r="N28" s="20">
        <v>0</v>
      </c>
      <c r="O28" s="19"/>
      <c r="P28" s="8">
        <f>SUM(P21:P27)</f>
        <v>5000.2299999999996</v>
      </c>
      <c r="Q28" s="21" t="s">
        <v>0</v>
      </c>
      <c r="R28" s="18"/>
      <c r="S28" s="18"/>
      <c r="T28" s="19"/>
    </row>
    <row r="29" spans="1:20" ht="16.899999999999999" customHeight="1" x14ac:dyDescent="0.25">
      <c r="A29" s="13" t="s">
        <v>59</v>
      </c>
      <c r="B29" s="14"/>
      <c r="C29" s="14"/>
      <c r="D29" s="14"/>
      <c r="E29" s="14"/>
      <c r="F29" s="15"/>
      <c r="G29" s="16" t="s">
        <v>61</v>
      </c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5"/>
    </row>
    <row r="30" spans="1:20" ht="16.899999999999999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idden="1" x14ac:dyDescent="0.25">
      <c r="B31" s="1"/>
      <c r="C31" s="1"/>
      <c r="D31" s="1"/>
      <c r="E31" s="1"/>
      <c r="F31" s="10"/>
      <c r="G31" s="10"/>
    </row>
    <row r="33" spans="2:6" ht="15" customHeight="1" x14ac:dyDescent="0.25">
      <c r="B33" s="11"/>
      <c r="C33" s="11"/>
      <c r="D33" s="11"/>
      <c r="E33" s="11"/>
      <c r="F33" s="11"/>
    </row>
    <row r="34" spans="2:6" ht="15.75" x14ac:dyDescent="0.25">
      <c r="B34" s="11"/>
      <c r="C34" s="11"/>
      <c r="D34" s="11"/>
      <c r="E34" s="11"/>
      <c r="F34" s="11"/>
    </row>
    <row r="35" spans="2:6" ht="15.75" x14ac:dyDescent="0.25">
      <c r="B35" s="11"/>
      <c r="C35" s="11"/>
      <c r="D35" s="11"/>
      <c r="E35" s="11"/>
      <c r="F35" s="11"/>
    </row>
    <row r="36" spans="2:6" ht="15.75" x14ac:dyDescent="0.25">
      <c r="B36" s="12"/>
      <c r="C36" s="11"/>
      <c r="D36" s="11"/>
      <c r="E36" s="11"/>
      <c r="F36" s="12"/>
    </row>
  </sheetData>
  <mergeCells count="91">
    <mergeCell ref="A2:Q2"/>
    <mergeCell ref="R2:T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4:S24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A29:F29"/>
    <mergeCell ref="G29:T29"/>
    <mergeCell ref="A28:E28"/>
    <mergeCell ref="H28:I28"/>
    <mergeCell ref="J28:L28"/>
    <mergeCell ref="N28:O28"/>
    <mergeCell ref="Q28:T28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2017-04-25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Loreta Veličkaitė</dc:creator>
  <cp:lastModifiedBy>Loreta Veličkaitė</cp:lastModifiedBy>
  <cp:lastPrinted>2023-04-04T12:33:58Z</cp:lastPrinted>
  <dcterms:created xsi:type="dcterms:W3CDTF">2023-03-31T09:42:14Z</dcterms:created>
  <dcterms:modified xsi:type="dcterms:W3CDTF">2023-04-26T10:55:58Z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