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4-03 Kauno 630, 905, 302, 407\RPT pateikti dokumentai\"/>
    </mc:Choice>
  </mc:AlternateContent>
  <xr:revisionPtr revIDLastSave="0" documentId="8_{03632875-5328-463B-A4AE-B24C2C158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10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H29" i="1"/>
  <c r="G29" i="1"/>
  <c r="E22" i="1"/>
  <c r="E23" i="1"/>
  <c r="E24" i="1"/>
  <c r="E25" i="1"/>
  <c r="E26" i="1"/>
  <c r="E27" i="1"/>
  <c r="E28" i="1"/>
  <c r="E21" i="1"/>
  <c r="F29" i="1" l="1"/>
</calcChain>
</file>

<file path=xl/sharedStrings.xml><?xml version="1.0" encoding="utf-8"?>
<sst xmlns="http://schemas.openxmlformats.org/spreadsheetml/2006/main" count="86" uniqueCount="64">
  <si>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</si>
  <si>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</si>
  <si>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</si>
  <si>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</si>
  <si>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</si>
  <si>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t>2016-10-28</t>
  </si>
  <si>
    <t>Nr.</t>
  </si>
  <si>
    <t>08.1.1-CPVA-R-407-21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</si>
  <si>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</si>
  <si>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</si>
  <si>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</si>
  <si>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</si>
  <si>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</si>
  <si>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</si>
  <si>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</si>
  <si>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</si>
  <si>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</si>
  <si>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</si>
  <si>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</si>
  <si>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</si>
  <si>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</si>
  <si>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</si>
  <si>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</si>
  <si>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</si>
  <si>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</si>
  <si>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</si>
  <si>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</si>
  <si>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</si>
  <si>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</si>
  <si>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</si>
  <si>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</si>
  <si>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</si>
  <si>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</si>
  <si>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</si>
  <si>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</si>
  <si>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</si>
  <si>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</si>
  <si>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Asociacija Lietuvos Raudonojo kryžiaus draugija</t>
  </si>
  <si>
    <t>Socialinės priežiūros paslaugų plėtra Raseinių rajono savivaldybėje</t>
  </si>
  <si>
    <t>2.</t>
  </si>
  <si>
    <t>BĮ Kauno kartų namai</t>
  </si>
  <si>
    <t>Kauno kartų namų (Sąjungos a. 13A) infrastruktūros modernizavimas ir pritaikymas senyvo amžiaus asmenims</t>
  </si>
  <si>
    <t>3.</t>
  </si>
  <si>
    <t>Jonavos rajono savivaldybės administracija</t>
  </si>
  <si>
    <t>Jonavos globos namų atnaujinimas</t>
  </si>
  <si>
    <t>4.</t>
  </si>
  <si>
    <t>Kaišiadorių socialinių paslaugų centras</t>
  </si>
  <si>
    <t>Socialinių paslaugų kokybės gerinimas ir paslaugų plėtra Kaišiadorių rajono savivaldybėje</t>
  </si>
  <si>
    <t>5.</t>
  </si>
  <si>
    <t>Kėdainių rajono savivaldybės administracija</t>
  </si>
  <si>
    <t>Josvainių socialinio ir ugdymo centro atnaujinimas bei savarankiško gyvenimo namų jame įkūrimas</t>
  </si>
  <si>
    <t>6.</t>
  </si>
  <si>
    <t>Prienų rajono savivaldybės administracija</t>
  </si>
  <si>
    <t>Socialinių paslaugų infrastruktūros plėtra Prienų rajone</t>
  </si>
  <si>
    <t>7.</t>
  </si>
  <si>
    <t>Viešoji įstaiga "Sugrįžimas"</t>
  </si>
  <si>
    <t>Socialinės rizikos asmenų integracijos į visuomenę paslaugų infrastruktūros plėtra</t>
  </si>
  <si>
    <t>8.</t>
  </si>
  <si>
    <t>Viešoji įstaiga Rokų socialinės gerovės centras</t>
  </si>
  <si>
    <t>Socialinių paslaugų infrastruktūros plėtra Kauno rajone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</si>
  <si>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</si>
  <si>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</si>
  <si>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</si>
  <si>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
2016 m. spalio 28 d. sprendimu Nr. 51/2S-56
(Kauno regiono plėtros tarybos 
2023 m. balandžio 14 d. sprendimo Nr. 6KS-23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</si>
</sst>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3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4" fillId="0" borderId="0" xfId="1" applyFont="1" applyAlignment="1">
      <alignment vertical="top" wrapText="1" readingOrder="1"/>
    </xf>
    <xf numFmtId="0" fontId="3" fillId="0" borderId="0" xfId="0" applyFont="1"/>
    <xf numFmtId="0" fontId="5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20" xfId="1" applyNumberFormat="1" applyFont="1" applyBorder="1" applyAlignment="1">
      <alignment vertical="top" wrapText="1" readingOrder="1"/>
    </xf>
    <xf numFmtId="164" fontId="11" fillId="0" borderId="19" xfId="1" applyNumberFormat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showGridLines="0" tabSelected="1" workbookViewId="0">
      <selection activeCell="A5" sqref="A5:T5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78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 t="s">
        <v>63</v>
      </c>
      <c r="S2" s="13"/>
      <c r="T2" s="13"/>
    </row>
    <row r="3" spans="1:20" ht="17.100000000000001" customHeight="1" x14ac:dyDescent="0.25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 t="s">
        <v>0</v>
      </c>
      <c r="S3" s="13"/>
      <c r="T3" s="13"/>
    </row>
    <row r="4" spans="1:20" ht="17.100000000000001" customHeight="1" x14ac:dyDescent="0.25">
      <c r="A4" s="15" t="s">
        <v>0</v>
      </c>
      <c r="B4" s="13"/>
      <c r="C4" s="13"/>
      <c r="D4" s="16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 t="s">
        <v>0</v>
      </c>
      <c r="T4" s="13"/>
    </row>
    <row r="5" spans="1:20" ht="17.100000000000001" customHeight="1" x14ac:dyDescent="0.25">
      <c r="A5" s="18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7.100000000000001" customHeight="1" x14ac:dyDescent="0.25">
      <c r="A6" s="12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7.100000000000001" customHeight="1" x14ac:dyDescent="0.25">
      <c r="A7" s="15" t="s">
        <v>0</v>
      </c>
      <c r="B7" s="13"/>
      <c r="C7" s="13"/>
      <c r="D7" s="19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 t="s">
        <v>0</v>
      </c>
      <c r="T7" s="13"/>
    </row>
    <row r="8" spans="1:20" ht="17.100000000000001" customHeight="1" x14ac:dyDescent="0.25">
      <c r="A8" s="18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5" customHeight="1" x14ac:dyDescent="0.25">
      <c r="A9" s="20" t="s">
        <v>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" customHeight="1" x14ac:dyDescent="0.25">
      <c r="A10" s="21" t="s">
        <v>62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7.100000000000001" customHeight="1" x14ac:dyDescent="0.25">
      <c r="A11" s="22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5">
      <c r="A12" s="15" t="s">
        <v>0</v>
      </c>
      <c r="B12" s="13"/>
      <c r="C12" s="13"/>
      <c r="D12" s="13"/>
      <c r="E12" s="13"/>
      <c r="F12" s="13"/>
      <c r="G12" s="13"/>
      <c r="H12" s="13"/>
      <c r="I12" s="23" t="s">
        <v>5</v>
      </c>
      <c r="J12" s="17"/>
      <c r="K12" s="2" t="s">
        <v>6</v>
      </c>
      <c r="L12" s="23" t="s">
        <v>7</v>
      </c>
      <c r="M12" s="17"/>
      <c r="N12" s="17"/>
      <c r="O12" s="15" t="s">
        <v>0</v>
      </c>
      <c r="P12" s="13"/>
      <c r="Q12" s="13"/>
      <c r="R12" s="13"/>
      <c r="S12" s="13"/>
      <c r="T12" s="13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4" t="s">
        <v>8</v>
      </c>
      <c r="B15" s="24" t="s">
        <v>9</v>
      </c>
      <c r="C15" s="24" t="s">
        <v>10</v>
      </c>
      <c r="D15" s="27"/>
      <c r="E15" s="24" t="s">
        <v>11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24" t="s">
        <v>12</v>
      </c>
      <c r="R15" s="34"/>
      <c r="S15" s="27"/>
      <c r="T15" s="24" t="s">
        <v>13</v>
      </c>
    </row>
    <row r="16" spans="1:20" ht="20.45" customHeight="1" x14ac:dyDescent="0.25">
      <c r="A16" s="25"/>
      <c r="B16" s="25"/>
      <c r="C16" s="28"/>
      <c r="D16" s="29"/>
      <c r="E16" s="24" t="s">
        <v>14</v>
      </c>
      <c r="F16" s="27"/>
      <c r="G16" s="24" t="s">
        <v>15</v>
      </c>
      <c r="H16" s="32"/>
      <c r="I16" s="33"/>
      <c r="J16" s="35" t="s">
        <v>16</v>
      </c>
      <c r="K16" s="13"/>
      <c r="L16" s="13"/>
      <c r="M16" s="13"/>
      <c r="N16" s="13"/>
      <c r="O16" s="13"/>
      <c r="P16" s="13"/>
      <c r="Q16" s="28"/>
      <c r="R16" s="13"/>
      <c r="S16" s="29"/>
      <c r="T16" s="25"/>
    </row>
    <row r="17" spans="1:20" ht="16.350000000000001" customHeight="1" x14ac:dyDescent="0.25">
      <c r="A17" s="25"/>
      <c r="B17" s="25"/>
      <c r="C17" s="28"/>
      <c r="D17" s="29"/>
      <c r="E17" s="28"/>
      <c r="F17" s="29"/>
      <c r="G17" s="24" t="s">
        <v>17</v>
      </c>
      <c r="H17" s="36" t="s">
        <v>0</v>
      </c>
      <c r="I17" s="32"/>
      <c r="J17" s="37" t="s">
        <v>18</v>
      </c>
      <c r="K17" s="38"/>
      <c r="L17" s="38"/>
      <c r="M17" s="38"/>
      <c r="N17" s="38"/>
      <c r="O17" s="38"/>
      <c r="P17" s="39"/>
      <c r="Q17" s="28"/>
      <c r="R17" s="13"/>
      <c r="S17" s="29"/>
      <c r="T17" s="25"/>
    </row>
    <row r="18" spans="1:20" ht="17.100000000000001" customHeight="1" x14ac:dyDescent="0.25">
      <c r="A18" s="25"/>
      <c r="B18" s="25"/>
      <c r="C18" s="28"/>
      <c r="D18" s="29"/>
      <c r="E18" s="28"/>
      <c r="F18" s="29"/>
      <c r="G18" s="25"/>
      <c r="H18" s="24" t="s">
        <v>19</v>
      </c>
      <c r="I18" s="27"/>
      <c r="J18" s="24" t="s">
        <v>20</v>
      </c>
      <c r="K18" s="32"/>
      <c r="L18" s="32"/>
      <c r="M18" s="32"/>
      <c r="N18" s="32"/>
      <c r="O18" s="32"/>
      <c r="P18" s="33"/>
      <c r="Q18" s="28"/>
      <c r="R18" s="13"/>
      <c r="S18" s="29"/>
      <c r="T18" s="25"/>
    </row>
    <row r="19" spans="1:20" ht="50.1" customHeight="1" x14ac:dyDescent="0.25">
      <c r="A19" s="26"/>
      <c r="B19" s="26"/>
      <c r="C19" s="30"/>
      <c r="D19" s="31"/>
      <c r="E19" s="30"/>
      <c r="F19" s="31"/>
      <c r="G19" s="26"/>
      <c r="H19" s="30"/>
      <c r="I19" s="31"/>
      <c r="J19" s="24" t="s">
        <v>19</v>
      </c>
      <c r="K19" s="32"/>
      <c r="L19" s="33"/>
      <c r="M19" s="3" t="s">
        <v>21</v>
      </c>
      <c r="N19" s="24" t="s">
        <v>22</v>
      </c>
      <c r="O19" s="33"/>
      <c r="P19" s="3" t="s">
        <v>23</v>
      </c>
      <c r="Q19" s="30"/>
      <c r="R19" s="17"/>
      <c r="S19" s="31"/>
      <c r="T19" s="26"/>
    </row>
    <row r="20" spans="1:20" x14ac:dyDescent="0.25">
      <c r="A20" s="4" t="s">
        <v>24</v>
      </c>
      <c r="B20" s="4" t="s">
        <v>25</v>
      </c>
      <c r="C20" s="40" t="s">
        <v>26</v>
      </c>
      <c r="D20" s="33"/>
      <c r="E20" s="40" t="s">
        <v>27</v>
      </c>
      <c r="F20" s="33"/>
      <c r="G20" s="4" t="s">
        <v>28</v>
      </c>
      <c r="H20" s="40" t="s">
        <v>29</v>
      </c>
      <c r="I20" s="33"/>
      <c r="J20" s="40" t="s">
        <v>30</v>
      </c>
      <c r="K20" s="32"/>
      <c r="L20" s="33"/>
      <c r="M20" s="4" t="s">
        <v>31</v>
      </c>
      <c r="N20" s="40" t="s">
        <v>32</v>
      </c>
      <c r="O20" s="33"/>
      <c r="P20" s="4" t="s">
        <v>33</v>
      </c>
      <c r="Q20" s="40" t="s">
        <v>34</v>
      </c>
      <c r="R20" s="32"/>
      <c r="S20" s="33"/>
      <c r="T20" s="4" t="s">
        <v>35</v>
      </c>
    </row>
    <row r="21" spans="1:20" ht="38.25" customHeight="1" x14ac:dyDescent="0.25">
      <c r="A21" s="5" t="s">
        <v>36</v>
      </c>
      <c r="B21" s="5" t="s">
        <v>37</v>
      </c>
      <c r="C21" s="41" t="s">
        <v>38</v>
      </c>
      <c r="D21" s="33"/>
      <c r="E21" s="42">
        <f>G21+H21+J21+M21+N21+P21</f>
        <v>419765.35</v>
      </c>
      <c r="F21" s="33"/>
      <c r="G21" s="6">
        <v>356800.54</v>
      </c>
      <c r="H21" s="42">
        <v>62964.81</v>
      </c>
      <c r="I21" s="33"/>
      <c r="J21" s="42">
        <v>0</v>
      </c>
      <c r="K21" s="32"/>
      <c r="L21" s="33"/>
      <c r="M21" s="6">
        <v>0</v>
      </c>
      <c r="N21" s="42">
        <v>0</v>
      </c>
      <c r="O21" s="33"/>
      <c r="P21" s="6">
        <v>0</v>
      </c>
      <c r="Q21" s="43">
        <v>42795</v>
      </c>
      <c r="R21" s="32"/>
      <c r="S21" s="33"/>
      <c r="T21" s="7" t="s">
        <v>0</v>
      </c>
    </row>
    <row r="22" spans="1:20" ht="69.75" customHeight="1" x14ac:dyDescent="0.25">
      <c r="A22" s="5" t="s">
        <v>39</v>
      </c>
      <c r="B22" s="5" t="s">
        <v>40</v>
      </c>
      <c r="C22" s="41" t="s">
        <v>41</v>
      </c>
      <c r="D22" s="33"/>
      <c r="E22" s="42">
        <f t="shared" ref="E22:E28" si="0">G22+H22+J22+M22+N22+P22</f>
        <v>1335533.8900000001</v>
      </c>
      <c r="F22" s="33"/>
      <c r="G22" s="6">
        <v>1096071.04</v>
      </c>
      <c r="H22" s="42">
        <v>0</v>
      </c>
      <c r="I22" s="33"/>
      <c r="J22" s="42">
        <v>0</v>
      </c>
      <c r="K22" s="32"/>
      <c r="L22" s="33"/>
      <c r="M22" s="6">
        <v>239462.85</v>
      </c>
      <c r="N22" s="42">
        <v>0</v>
      </c>
      <c r="O22" s="33"/>
      <c r="P22" s="6">
        <v>0</v>
      </c>
      <c r="Q22" s="43">
        <v>42795</v>
      </c>
      <c r="R22" s="32"/>
      <c r="S22" s="33"/>
      <c r="T22" s="7" t="s">
        <v>0</v>
      </c>
    </row>
    <row r="23" spans="1:20" ht="37.5" customHeight="1" x14ac:dyDescent="0.25">
      <c r="A23" s="5" t="s">
        <v>42</v>
      </c>
      <c r="B23" s="5" t="s">
        <v>43</v>
      </c>
      <c r="C23" s="41" t="s">
        <v>44</v>
      </c>
      <c r="D23" s="33"/>
      <c r="E23" s="42">
        <f t="shared" si="0"/>
        <v>411066.76</v>
      </c>
      <c r="F23" s="33"/>
      <c r="G23" s="6">
        <v>349406.74</v>
      </c>
      <c r="H23" s="42">
        <v>0</v>
      </c>
      <c r="I23" s="33"/>
      <c r="J23" s="42">
        <v>0</v>
      </c>
      <c r="K23" s="32"/>
      <c r="L23" s="33"/>
      <c r="M23" s="6">
        <v>61660.02</v>
      </c>
      <c r="N23" s="42">
        <v>0</v>
      </c>
      <c r="O23" s="33"/>
      <c r="P23" s="6">
        <v>0</v>
      </c>
      <c r="Q23" s="43">
        <v>43189</v>
      </c>
      <c r="R23" s="32"/>
      <c r="S23" s="33"/>
      <c r="T23" s="7" t="s">
        <v>0</v>
      </c>
    </row>
    <row r="24" spans="1:20" ht="48" customHeight="1" x14ac:dyDescent="0.25">
      <c r="A24" s="5" t="s">
        <v>45</v>
      </c>
      <c r="B24" s="5" t="s">
        <v>46</v>
      </c>
      <c r="C24" s="41" t="s">
        <v>47</v>
      </c>
      <c r="D24" s="33"/>
      <c r="E24" s="42">
        <f t="shared" si="0"/>
        <v>853120.04</v>
      </c>
      <c r="F24" s="33"/>
      <c r="G24" s="6">
        <v>474866.14</v>
      </c>
      <c r="H24" s="42">
        <v>0</v>
      </c>
      <c r="I24" s="33"/>
      <c r="J24" s="42">
        <v>0</v>
      </c>
      <c r="K24" s="32"/>
      <c r="L24" s="33"/>
      <c r="M24" s="6">
        <v>378253.9</v>
      </c>
      <c r="N24" s="42">
        <v>0</v>
      </c>
      <c r="O24" s="33"/>
      <c r="P24" s="6">
        <v>0</v>
      </c>
      <c r="Q24" s="43">
        <v>42946</v>
      </c>
      <c r="R24" s="32"/>
      <c r="S24" s="33"/>
      <c r="T24" s="7" t="s">
        <v>0</v>
      </c>
    </row>
    <row r="25" spans="1:20" ht="60" customHeight="1" x14ac:dyDescent="0.25">
      <c r="A25" s="5" t="s">
        <v>48</v>
      </c>
      <c r="B25" s="5" t="s">
        <v>49</v>
      </c>
      <c r="C25" s="41" t="s">
        <v>50</v>
      </c>
      <c r="D25" s="33"/>
      <c r="E25" s="42">
        <f t="shared" si="0"/>
        <v>570316.22</v>
      </c>
      <c r="F25" s="33"/>
      <c r="G25" s="6">
        <v>422837.15</v>
      </c>
      <c r="H25" s="42">
        <v>0</v>
      </c>
      <c r="I25" s="33"/>
      <c r="J25" s="42">
        <v>0</v>
      </c>
      <c r="K25" s="32"/>
      <c r="L25" s="33"/>
      <c r="M25" s="6">
        <v>147479.07</v>
      </c>
      <c r="N25" s="42">
        <v>0</v>
      </c>
      <c r="O25" s="33"/>
      <c r="P25" s="6">
        <v>0</v>
      </c>
      <c r="Q25" s="43">
        <v>42795</v>
      </c>
      <c r="R25" s="32"/>
      <c r="S25" s="33"/>
      <c r="T25" s="7" t="s">
        <v>0</v>
      </c>
    </row>
    <row r="26" spans="1:20" ht="36" customHeight="1" x14ac:dyDescent="0.25">
      <c r="A26" s="5" t="s">
        <v>51</v>
      </c>
      <c r="B26" s="5" t="s">
        <v>52</v>
      </c>
      <c r="C26" s="41" t="s">
        <v>53</v>
      </c>
      <c r="D26" s="33"/>
      <c r="E26" s="42">
        <f t="shared" si="0"/>
        <v>329202.53999999998</v>
      </c>
      <c r="F26" s="33"/>
      <c r="G26" s="6">
        <v>279822.15999999997</v>
      </c>
      <c r="H26" s="42">
        <v>0</v>
      </c>
      <c r="I26" s="33"/>
      <c r="J26" s="42">
        <v>0</v>
      </c>
      <c r="K26" s="32"/>
      <c r="L26" s="33"/>
      <c r="M26" s="6">
        <v>49380.38</v>
      </c>
      <c r="N26" s="42">
        <v>0</v>
      </c>
      <c r="O26" s="33"/>
      <c r="P26" s="6">
        <v>0</v>
      </c>
      <c r="Q26" s="43">
        <v>42736</v>
      </c>
      <c r="R26" s="32"/>
      <c r="S26" s="33"/>
      <c r="T26" s="7" t="s">
        <v>0</v>
      </c>
    </row>
    <row r="27" spans="1:20" ht="46.5" customHeight="1" x14ac:dyDescent="0.25">
      <c r="A27" s="5" t="s">
        <v>54</v>
      </c>
      <c r="B27" s="5" t="s">
        <v>55</v>
      </c>
      <c r="C27" s="41" t="s">
        <v>56</v>
      </c>
      <c r="D27" s="33"/>
      <c r="E27" s="42">
        <f t="shared" si="0"/>
        <v>210278.17</v>
      </c>
      <c r="F27" s="33"/>
      <c r="G27" s="6">
        <v>178736.44</v>
      </c>
      <c r="H27" s="42">
        <v>31541.73</v>
      </c>
      <c r="I27" s="33"/>
      <c r="J27" s="42">
        <v>0</v>
      </c>
      <c r="K27" s="32"/>
      <c r="L27" s="33"/>
      <c r="M27" s="6">
        <v>0</v>
      </c>
      <c r="N27" s="42">
        <v>0</v>
      </c>
      <c r="O27" s="33"/>
      <c r="P27" s="6">
        <v>0</v>
      </c>
      <c r="Q27" s="43">
        <v>42736</v>
      </c>
      <c r="R27" s="32"/>
      <c r="S27" s="33"/>
      <c r="T27" s="7" t="s">
        <v>0</v>
      </c>
    </row>
    <row r="28" spans="1:20" ht="38.25" customHeight="1" x14ac:dyDescent="0.25">
      <c r="A28" s="5" t="s">
        <v>57</v>
      </c>
      <c r="B28" s="5" t="s">
        <v>58</v>
      </c>
      <c r="C28" s="41" t="s">
        <v>59</v>
      </c>
      <c r="D28" s="33"/>
      <c r="E28" s="42">
        <f t="shared" si="0"/>
        <v>360883.49</v>
      </c>
      <c r="F28" s="33"/>
      <c r="G28" s="6">
        <v>306750.96999999997</v>
      </c>
      <c r="H28" s="42">
        <v>54132.52</v>
      </c>
      <c r="I28" s="33"/>
      <c r="J28" s="42">
        <v>0</v>
      </c>
      <c r="K28" s="32"/>
      <c r="L28" s="33"/>
      <c r="M28" s="6">
        <v>0</v>
      </c>
      <c r="N28" s="42">
        <v>0</v>
      </c>
      <c r="O28" s="33"/>
      <c r="P28" s="6">
        <v>0</v>
      </c>
      <c r="Q28" s="43">
        <v>42734</v>
      </c>
      <c r="R28" s="32"/>
      <c r="S28" s="33"/>
      <c r="T28" s="7" t="s">
        <v>0</v>
      </c>
    </row>
    <row r="29" spans="1:20" x14ac:dyDescent="0.25">
      <c r="A29" s="46" t="s">
        <v>60</v>
      </c>
      <c r="B29" s="47"/>
      <c r="C29" s="47"/>
      <c r="D29" s="47"/>
      <c r="E29" s="48"/>
      <c r="F29" s="8">
        <f>SUM(E21:F28)</f>
        <v>4490166.46</v>
      </c>
      <c r="G29" s="8">
        <f>SUM(G21:G28)</f>
        <v>3465291.1799999997</v>
      </c>
      <c r="H29" s="49">
        <f>SUM(H21:I28)</f>
        <v>148639.06</v>
      </c>
      <c r="I29" s="50"/>
      <c r="J29" s="51">
        <v>0</v>
      </c>
      <c r="K29" s="47"/>
      <c r="L29" s="48"/>
      <c r="M29" s="8">
        <f>SUM(M21:M28)</f>
        <v>876236.22000000009</v>
      </c>
      <c r="N29" s="51">
        <v>0</v>
      </c>
      <c r="O29" s="48"/>
      <c r="P29" s="8">
        <v>0</v>
      </c>
      <c r="Q29" s="52" t="s">
        <v>0</v>
      </c>
      <c r="R29" s="47"/>
      <c r="S29" s="47"/>
      <c r="T29" s="48"/>
    </row>
    <row r="30" spans="1:20" ht="16.899999999999999" customHeight="1" x14ac:dyDescent="0.25">
      <c r="A30" s="44" t="s">
        <v>61</v>
      </c>
      <c r="B30" s="32"/>
      <c r="C30" s="32"/>
      <c r="D30" s="32"/>
      <c r="E30" s="32"/>
      <c r="F30" s="33"/>
      <c r="G30" s="45">
        <v>3465291.18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</row>
    <row r="31" spans="1:20" ht="33.6" customHeight="1" x14ac:dyDescent="0.25"/>
    <row r="32" spans="1:20" ht="0" hidden="1" customHeight="1" x14ac:dyDescent="0.25"/>
    <row r="33" spans="2:6" ht="15.75" x14ac:dyDescent="0.25">
      <c r="B33" s="10"/>
      <c r="C33" s="10"/>
      <c r="D33" s="10"/>
      <c r="E33" s="10"/>
      <c r="F33" s="10"/>
    </row>
    <row r="34" spans="2:6" ht="15.75" x14ac:dyDescent="0.25">
      <c r="B34" s="10"/>
      <c r="C34" s="10"/>
      <c r="D34" s="10"/>
      <c r="E34" s="10"/>
      <c r="F34" s="10"/>
    </row>
    <row r="35" spans="2:6" ht="15.75" x14ac:dyDescent="0.25">
      <c r="B35" s="10"/>
      <c r="C35" s="10"/>
      <c r="D35" s="10"/>
      <c r="E35" s="10"/>
      <c r="F35" s="10"/>
    </row>
    <row r="36" spans="2:6" ht="15.75" x14ac:dyDescent="0.25">
      <c r="B36" s="11"/>
      <c r="C36" s="10"/>
      <c r="D36" s="10"/>
      <c r="E36" s="10"/>
      <c r="F36" s="11"/>
    </row>
  </sheetData>
  <mergeCells count="97">
    <mergeCell ref="A30:F30"/>
    <mergeCell ref="G30:T30"/>
    <mergeCell ref="Q28:S28"/>
    <mergeCell ref="A29:E29"/>
    <mergeCell ref="H29:I29"/>
    <mergeCell ref="J29:L29"/>
    <mergeCell ref="N29:O29"/>
    <mergeCell ref="Q29:T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2016-10-28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2023-04-04T12:46:28Z</cp:lastPrinted>
  <dcterms:created xsi:type="dcterms:W3CDTF">2023-03-31T07:31:50Z</dcterms:created>
  <dcterms:modified xsi:type="dcterms:W3CDTF">2023-04-26T10:56:40Z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