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3_06_22/Po_posedzio/Sprendimai/"/>
    </mc:Choice>
  </mc:AlternateContent>
  <xr:revisionPtr revIDLastSave="27" documentId="11_920849FB9D80987DF673CD8D50D66E92B85E7EEA" xr6:coauthVersionLast="47" xr6:coauthVersionMax="47" xr10:uidLastSave="{6C4791E2-7CD8-4754-A90E-FCBF793169D8}"/>
  <bookViews>
    <workbookView xWindow="2868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G29" i="1"/>
  <c r="F29" i="1"/>
</calcChain>
</file>

<file path=xl/sharedStrings.xml><?xml version="1.0" encoding="utf-8"?>
<sst xmlns="http://schemas.openxmlformats.org/spreadsheetml/2006/main" count="78" uniqueCount="55">
  <si>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</si>
  <si>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</si>
  <si>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</si>
  <si>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</si>
  <si>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</si>
  <si>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2017-04-13</t>
  </si>
  <si>
    <t>Nr.</t>
  </si>
  <si>
    <t>08.2.1-CPVA-R-908-41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</si>
  <si>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</si>
  <si>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</si>
  <si>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</si>
  <si>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</si>
  <si>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</si>
  <si>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</si>
  <si>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</si>
  <si>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</si>
  <si>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</si>
  <si>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</si>
  <si>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</si>
  <si>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</si>
  <si>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</si>
  <si>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</si>
  <si>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</si>
  <si>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</si>
  <si>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</si>
  <si>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</si>
  <si>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</si>
  <si>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</si>
  <si>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</si>
  <si>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</si>
  <si>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</si>
  <si>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</si>
  <si>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</si>
  <si>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</si>
  <si>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</si>
  <si>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</si>
  <si>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</si>
  <si>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Šakių rajono savivaldybės administracija</t>
  </si>
  <si>
    <t>Gelgaudiškio gyvenamosios vietovės atnaujinimas</t>
  </si>
  <si>
    <t>Projektas paraiškos pateikimo terminui turi atitikti priemonės Nr.08.2.1-CPVA-R-908 projektų finansavimo sąlygų aprašo, patvirtinto LR vidaus reikalų ministro 2015 m. spalio 21 d. įsakymu Nr. 1V-833, 23.3 p. reikalavimus</t>
  </si>
  <si>
    <t>2.</t>
  </si>
  <si>
    <t>Kudirkos Naumiesčio gyvenamosios vietovės atnaujinimas</t>
  </si>
  <si>
    <t>3.</t>
  </si>
  <si>
    <t>Lukšių gyvenamosios vietovės atnaujinimas</t>
  </si>
  <si>
    <t>4.</t>
  </si>
  <si>
    <t>Vilkaviškio rajono savivaldybės administracija</t>
  </si>
  <si>
    <t>Viešųjų erdvių sutvarkymas Virbalio miestelyje, pritaikant poilsiui ir bendruomenės poreikiams</t>
  </si>
  <si>
    <t>5.</t>
  </si>
  <si>
    <t>Viešųjų erdvių sutvarkymas Pilviškių miestelyje, pritaikant renginiams, fizinio aktyvumo didinimui</t>
  </si>
  <si>
    <t>6.</t>
  </si>
  <si>
    <t>Visuomeninės paskirties pastato ir viešųjų erdvių sutvarkymas Kybartuose, pritaikant juos bendruomenės poreikiams</t>
  </si>
  <si>
    <t>IŠ VISO:</t>
  </si>
  <si>
    <t>Regionui numatytas ES struktūrinių fondų lėšų limitas:</t>
  </si>
  <si>
    <t>IŠ ES STRUKTŪRINIŲ FONDŲ LĖŠŲ SIŪLOMŲ BENDRAI FINANSUOTI MARIJAMPOLĖS REGIONO PROJEKTŲ SĄRAŠAS</t>
  </si>
  <si>
    <t>PATVIRTINTA
Marijampolės regiono plėtros tarybos
2017 m. balandžio 13 d. sprendimu Nr. 51/8S-9
(Marijampolės regiono plėtros tarybos
2023 m. birželio 23 d. sprendimo Nr. S-12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</si>
</sst>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4" fontId="6" fillId="0" borderId="0" xfId="0" applyNumberFormat="1" applyFont="1"/>
    <xf numFmtId="0" fontId="11" fillId="0" borderId="17" xfId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164" fontId="6" fillId="0" borderId="0" xfId="0" applyNumberFormat="1" applyFont="1"/>
    <xf numFmtId="0" fontId="11" fillId="0" borderId="2" xfId="1" applyFont="1" applyBorder="1" applyAlignment="1">
      <alignment horizontal="left" vertical="top" wrapText="1" readingOrder="1"/>
    </xf>
    <xf numFmtId="164" fontId="11" fillId="0" borderId="29" xfId="1" applyNumberFormat="1" applyFont="1" applyBorder="1" applyAlignment="1">
      <alignment vertical="top" wrapText="1" readingOrder="1"/>
    </xf>
    <xf numFmtId="0" fontId="11" fillId="0" borderId="29" xfId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left" vertical="top" wrapText="1" readingOrder="1"/>
    </xf>
    <xf numFmtId="0" fontId="11" fillId="0" borderId="7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164" fontId="12" fillId="0" borderId="27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12" fillId="0" borderId="30" xfId="1" applyNumberFormat="1" applyFont="1" applyBorder="1" applyAlignment="1">
      <alignment horizontal="right" vertical="top" wrapText="1" readingOrder="1"/>
    </xf>
    <xf numFmtId="164" fontId="12" fillId="0" borderId="28" xfId="1" applyNumberFormat="1" applyFont="1" applyBorder="1" applyAlignment="1">
      <alignment horizontal="right" vertical="top" wrapText="1" readingOrder="1"/>
    </xf>
    <xf numFmtId="164" fontId="12" fillId="0" borderId="20" xfId="1" applyNumberFormat="1" applyFont="1" applyBorder="1" applyAlignment="1">
      <alignment horizontal="right" vertical="top" wrapText="1" readingOrder="1"/>
    </xf>
    <xf numFmtId="164" fontId="12" fillId="0" borderId="22" xfId="1" applyNumberFormat="1" applyFont="1" applyBorder="1" applyAlignment="1">
      <alignment horizontal="right" vertical="top" wrapText="1" readingOrder="1"/>
    </xf>
    <xf numFmtId="164" fontId="12" fillId="0" borderId="23" xfId="1" applyNumberFormat="1" applyFont="1" applyBorder="1" applyAlignment="1">
      <alignment horizontal="right" vertical="top" wrapText="1" readingOrder="1"/>
    </xf>
    <xf numFmtId="164" fontId="12" fillId="0" borderId="25" xfId="1" applyNumberFormat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8" xfId="1" applyNumberFormat="1" applyFont="1" applyBorder="1" applyAlignment="1">
      <alignment horizontal="right" vertical="top" wrapText="1" readingOrder="1"/>
    </xf>
    <xf numFmtId="164" fontId="11" fillId="0" borderId="9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7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164" fontId="11" fillId="0" borderId="6" xfId="1" applyNumberFormat="1" applyFont="1" applyBorder="1" applyAlignment="1">
      <alignment horizontal="right" vertical="top" wrapText="1" readingOrder="1"/>
    </xf>
    <xf numFmtId="164" fontId="11" fillId="0" borderId="0" xfId="1" applyNumberFormat="1" applyFont="1" applyAlignment="1">
      <alignment horizontal="right" vertical="top" wrapText="1" readingOrder="1"/>
    </xf>
    <xf numFmtId="164" fontId="11" fillId="0" borderId="1" xfId="1" applyNumberFormat="1" applyFont="1" applyBorder="1" applyAlignment="1">
      <alignment horizontal="right" vertical="top" wrapText="1" readingOrder="1"/>
    </xf>
    <xf numFmtId="165" fontId="11" fillId="0" borderId="18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8" xfId="1" applyNumberFormat="1" applyFont="1" applyBorder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165" fontId="11" fillId="0" borderId="9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12" fillId="0" borderId="31" xfId="1" applyFont="1" applyBorder="1" applyAlignment="1">
      <alignment horizontal="center" vertical="top" wrapText="1" readingOrder="1"/>
    </xf>
    <xf numFmtId="0" fontId="12" fillId="0" borderId="0" xfId="1" applyFont="1" applyAlignment="1">
      <alignment horizontal="center" vertical="top" wrapText="1" readingOrder="1"/>
    </xf>
    <xf numFmtId="0" fontId="12" fillId="0" borderId="9" xfId="1" applyFont="1" applyBorder="1" applyAlignment="1">
      <alignment horizontal="center" vertical="top" wrapText="1" readingOrder="1"/>
    </xf>
    <xf numFmtId="0" fontId="12" fillId="0" borderId="26" xfId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2" fillId="0" borderId="16" xfId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6" fillId="0" borderId="0" xfId="0" applyFont="1"/>
    <xf numFmtId="0" fontId="4" fillId="0" borderId="0" xfId="1" applyFont="1" applyAlignment="1">
      <alignment vertical="top" wrapText="1" readingOrder="1"/>
    </xf>
    <xf numFmtId="0" fontId="5" fillId="0" borderId="0" xfId="0" applyFont="1"/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4" fontId="12" fillId="0" borderId="21" xfId="1" applyNumberFormat="1" applyFont="1" applyBorder="1" applyAlignment="1">
      <alignment horizontal="right" vertical="top" wrapText="1" readingOrder="1"/>
    </xf>
    <xf numFmtId="164" fontId="12" fillId="0" borderId="24" xfId="1" applyNumberFormat="1" applyFont="1" applyBorder="1" applyAlignment="1">
      <alignment horizontal="right"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20" xfId="1" applyFont="1" applyBorder="1" applyAlignment="1">
      <alignment horizontal="right" vertical="top" wrapText="1" readingOrder="1"/>
    </xf>
    <xf numFmtId="0" fontId="12" fillId="0" borderId="21" xfId="1" applyFont="1" applyBorder="1" applyAlignment="1">
      <alignment horizontal="right" vertical="top" wrapText="1" readingOrder="1"/>
    </xf>
    <xf numFmtId="0" fontId="12" fillId="0" borderId="22" xfId="1" applyFont="1" applyBorder="1" applyAlignment="1">
      <alignment horizontal="right" vertical="top" wrapText="1" readingOrder="1"/>
    </xf>
    <xf numFmtId="0" fontId="12" fillId="0" borderId="23" xfId="1" applyFont="1" applyBorder="1" applyAlignment="1">
      <alignment horizontal="right" vertical="top" wrapText="1" readingOrder="1"/>
    </xf>
    <xf numFmtId="0" fontId="12" fillId="0" borderId="24" xfId="1" applyFont="1" applyBorder="1" applyAlignment="1">
      <alignment horizontal="right" vertical="top" wrapText="1" readingOrder="1"/>
    </xf>
    <xf numFmtId="0" fontId="12" fillId="0" borderId="25" xfId="1" applyFont="1" applyBorder="1" applyAlignment="1">
      <alignment horizontal="right" vertical="top" wrapText="1" readingOrder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0" borderId="18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0" fontId="11" fillId="0" borderId="8" xfId="1" applyFont="1" applyBorder="1" applyAlignment="1">
      <alignment horizontal="left" vertical="top" wrapText="1" readingOrder="1"/>
    </xf>
    <xf numFmtId="0" fontId="11" fillId="0" borderId="9" xfId="1" applyFont="1" applyBorder="1" applyAlignment="1">
      <alignment horizontal="left" vertical="top" wrapText="1" readingOrder="1"/>
    </xf>
    <xf numFmtId="0" fontId="11" fillId="0" borderId="15" xfId="1" applyFont="1" applyBorder="1" applyAlignment="1">
      <alignment horizontal="left" vertical="top" wrapText="1" readingOrder="1"/>
    </xf>
    <xf numFmtId="0" fontId="11" fillId="0" borderId="16" xfId="1" applyFont="1" applyBorder="1" applyAlignment="1">
      <alignment horizontal="left" vertical="top" wrapText="1" readingOrder="1"/>
    </xf>
    <xf numFmtId="165" fontId="11" fillId="0" borderId="29" xfId="1" applyNumberFormat="1" applyFont="1" applyBorder="1" applyAlignment="1">
      <alignment horizontal="right" vertical="top" wrapText="1" readingOrder="1"/>
    </xf>
    <xf numFmtId="0" fontId="6" fillId="0" borderId="32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11" fillId="0" borderId="17" xfId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workbookViewId="0">
      <selection activeCell="U10" sqref="U10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6.140625" style="1" customWidth="1"/>
    <col min="4" max="4" width="13" style="1" customWidth="1"/>
    <col min="5" max="5" width="0" style="1" hidden="1" customWidth="1"/>
    <col min="6" max="6" width="13.140625" style="1" customWidth="1"/>
    <col min="7" max="7" width="18.42578125" style="1" customWidth="1"/>
    <col min="8" max="8" width="4.570312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855468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85546875" style="1" customWidth="1"/>
    <col min="18" max="18" width="16.7109375" style="1" customWidth="1"/>
    <col min="19" max="19" width="3" style="1" customWidth="1"/>
    <col min="20" max="20" width="22.140625" style="1" customWidth="1"/>
    <col min="21" max="21" width="27.140625" style="1" customWidth="1"/>
    <col min="22" max="16384" width="9.140625" style="1"/>
  </cols>
  <sheetData>
    <row r="1" spans="1:20" ht="20.25" customHeight="1" x14ac:dyDescent="0.25">
      <c r="R1" s="95"/>
      <c r="S1" s="96"/>
      <c r="T1" s="96"/>
    </row>
    <row r="2" spans="1:20" ht="70.5" customHeight="1" x14ac:dyDescent="0.2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 t="s">
        <v>54</v>
      </c>
      <c r="S2" s="58"/>
      <c r="T2" s="58"/>
    </row>
    <row r="3" spans="1:20" ht="17.100000000000001" customHeight="1" x14ac:dyDescent="0.2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9" t="s">
        <v>0</v>
      </c>
      <c r="S3" s="56"/>
      <c r="T3" s="56"/>
    </row>
    <row r="4" spans="1:20" ht="17.100000000000001" customHeight="1" x14ac:dyDescent="0.25">
      <c r="A4" s="57" t="s">
        <v>0</v>
      </c>
      <c r="B4" s="56"/>
      <c r="C4" s="56"/>
      <c r="D4" s="60" t="s">
        <v>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57" t="s">
        <v>0</v>
      </c>
      <c r="T4" s="56"/>
    </row>
    <row r="5" spans="1:20" ht="17.100000000000001" customHeight="1" x14ac:dyDescent="0.25">
      <c r="A5" s="62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7.100000000000001" customHeight="1" x14ac:dyDescent="0.25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7.100000000000001" customHeight="1" x14ac:dyDescent="0.25">
      <c r="A7" s="57" t="s">
        <v>0</v>
      </c>
      <c r="B7" s="56"/>
      <c r="C7" s="56"/>
      <c r="D7" s="63" t="s">
        <v>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7" t="s">
        <v>0</v>
      </c>
      <c r="T7" s="56"/>
    </row>
    <row r="8" spans="1:20" ht="17.100000000000001" customHeight="1" x14ac:dyDescent="0.25">
      <c r="A8" s="62" t="s">
        <v>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5" customHeight="1" x14ac:dyDescent="0.25">
      <c r="A9" s="64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15" customHeight="1" x14ac:dyDescent="0.25">
      <c r="A10" s="65" t="s">
        <v>53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7.100000000000001" customHeight="1" x14ac:dyDescent="0.25">
      <c r="A11" s="66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x14ac:dyDescent="0.25">
      <c r="A12" s="57" t="s">
        <v>0</v>
      </c>
      <c r="B12" s="56"/>
      <c r="C12" s="56"/>
      <c r="D12" s="56"/>
      <c r="E12" s="56"/>
      <c r="F12" s="56"/>
      <c r="G12" s="56"/>
      <c r="H12" s="56"/>
      <c r="I12" s="67" t="s">
        <v>5</v>
      </c>
      <c r="J12" s="61"/>
      <c r="K12" s="2" t="s">
        <v>6</v>
      </c>
      <c r="L12" s="67" t="s">
        <v>7</v>
      </c>
      <c r="M12" s="61"/>
      <c r="N12" s="61"/>
      <c r="O12" s="57" t="s">
        <v>0</v>
      </c>
      <c r="P12" s="56"/>
      <c r="Q12" s="56"/>
      <c r="R12" s="56"/>
      <c r="S12" s="56"/>
      <c r="T12" s="56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68" t="s">
        <v>8</v>
      </c>
      <c r="B15" s="68" t="s">
        <v>9</v>
      </c>
      <c r="C15" s="68" t="s">
        <v>10</v>
      </c>
      <c r="D15" s="71"/>
      <c r="E15" s="68" t="s">
        <v>11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68" t="s">
        <v>12</v>
      </c>
      <c r="R15" s="76"/>
      <c r="S15" s="71"/>
      <c r="T15" s="68" t="s">
        <v>13</v>
      </c>
    </row>
    <row r="16" spans="1:20" ht="20.45" customHeight="1" x14ac:dyDescent="0.25">
      <c r="A16" s="69"/>
      <c r="B16" s="69"/>
      <c r="C16" s="72"/>
      <c r="D16" s="73"/>
      <c r="E16" s="68" t="s">
        <v>14</v>
      </c>
      <c r="F16" s="71"/>
      <c r="G16" s="68" t="s">
        <v>15</v>
      </c>
      <c r="H16" s="47"/>
      <c r="I16" s="48"/>
      <c r="J16" s="77" t="s">
        <v>16</v>
      </c>
      <c r="K16" s="56"/>
      <c r="L16" s="56"/>
      <c r="M16" s="56"/>
      <c r="N16" s="56"/>
      <c r="O16" s="56"/>
      <c r="P16" s="56"/>
      <c r="Q16" s="72"/>
      <c r="R16" s="56"/>
      <c r="S16" s="73"/>
      <c r="T16" s="69"/>
    </row>
    <row r="17" spans="1:21" ht="16.350000000000001" customHeight="1" x14ac:dyDescent="0.25">
      <c r="A17" s="69"/>
      <c r="B17" s="69"/>
      <c r="C17" s="72"/>
      <c r="D17" s="73"/>
      <c r="E17" s="72"/>
      <c r="F17" s="73"/>
      <c r="G17" s="68" t="s">
        <v>17</v>
      </c>
      <c r="H17" s="78" t="s">
        <v>0</v>
      </c>
      <c r="I17" s="47"/>
      <c r="J17" s="79" t="s">
        <v>18</v>
      </c>
      <c r="K17" s="80"/>
      <c r="L17" s="80"/>
      <c r="M17" s="80"/>
      <c r="N17" s="80"/>
      <c r="O17" s="80"/>
      <c r="P17" s="81"/>
      <c r="Q17" s="72"/>
      <c r="R17" s="56"/>
      <c r="S17" s="73"/>
      <c r="T17" s="69"/>
    </row>
    <row r="18" spans="1:21" ht="17.100000000000001" customHeight="1" x14ac:dyDescent="0.25">
      <c r="A18" s="69"/>
      <c r="B18" s="69"/>
      <c r="C18" s="72"/>
      <c r="D18" s="73"/>
      <c r="E18" s="72"/>
      <c r="F18" s="73"/>
      <c r="G18" s="69"/>
      <c r="H18" s="68" t="s">
        <v>19</v>
      </c>
      <c r="I18" s="71"/>
      <c r="J18" s="68" t="s">
        <v>20</v>
      </c>
      <c r="K18" s="47"/>
      <c r="L18" s="47"/>
      <c r="M18" s="47"/>
      <c r="N18" s="47"/>
      <c r="O18" s="47"/>
      <c r="P18" s="48"/>
      <c r="Q18" s="72"/>
      <c r="R18" s="56"/>
      <c r="S18" s="73"/>
      <c r="T18" s="69"/>
    </row>
    <row r="19" spans="1:21" ht="50.1" customHeight="1" x14ac:dyDescent="0.25">
      <c r="A19" s="70"/>
      <c r="B19" s="70"/>
      <c r="C19" s="74"/>
      <c r="D19" s="75"/>
      <c r="E19" s="74"/>
      <c r="F19" s="75"/>
      <c r="G19" s="70"/>
      <c r="H19" s="74"/>
      <c r="I19" s="75"/>
      <c r="J19" s="68" t="s">
        <v>19</v>
      </c>
      <c r="K19" s="47"/>
      <c r="L19" s="48"/>
      <c r="M19" s="3" t="s">
        <v>21</v>
      </c>
      <c r="N19" s="68" t="s">
        <v>22</v>
      </c>
      <c r="O19" s="48"/>
      <c r="P19" s="3" t="s">
        <v>23</v>
      </c>
      <c r="Q19" s="74"/>
      <c r="R19" s="61"/>
      <c r="S19" s="75"/>
      <c r="T19" s="70"/>
    </row>
    <row r="20" spans="1:21" x14ac:dyDescent="0.25">
      <c r="A20" s="4" t="s">
        <v>24</v>
      </c>
      <c r="B20" s="4" t="s">
        <v>25</v>
      </c>
      <c r="C20" s="82" t="s">
        <v>26</v>
      </c>
      <c r="D20" s="48"/>
      <c r="E20" s="82" t="s">
        <v>27</v>
      </c>
      <c r="F20" s="48"/>
      <c r="G20" s="4" t="s">
        <v>28</v>
      </c>
      <c r="H20" s="82" t="s">
        <v>29</v>
      </c>
      <c r="I20" s="48"/>
      <c r="J20" s="82" t="s">
        <v>30</v>
      </c>
      <c r="K20" s="47"/>
      <c r="L20" s="48"/>
      <c r="M20" s="4" t="s">
        <v>31</v>
      </c>
      <c r="N20" s="82" t="s">
        <v>32</v>
      </c>
      <c r="O20" s="48"/>
      <c r="P20" s="4" t="s">
        <v>33</v>
      </c>
      <c r="Q20" s="82" t="s">
        <v>34</v>
      </c>
      <c r="R20" s="47"/>
      <c r="S20" s="48"/>
      <c r="T20" s="4" t="s">
        <v>35</v>
      </c>
    </row>
    <row r="21" spans="1:21" ht="91.5" customHeight="1" x14ac:dyDescent="0.25">
      <c r="A21" s="5" t="s">
        <v>36</v>
      </c>
      <c r="B21" s="5" t="s">
        <v>37</v>
      </c>
      <c r="C21" s="83" t="s">
        <v>38</v>
      </c>
      <c r="D21" s="48"/>
      <c r="E21" s="84">
        <v>401253.84</v>
      </c>
      <c r="F21" s="48"/>
      <c r="G21" s="6">
        <v>341065.75</v>
      </c>
      <c r="H21" s="84">
        <v>20062.7</v>
      </c>
      <c r="I21" s="48"/>
      <c r="J21" s="84">
        <v>0</v>
      </c>
      <c r="K21" s="47"/>
      <c r="L21" s="48"/>
      <c r="M21" s="6">
        <v>40125.39</v>
      </c>
      <c r="N21" s="84">
        <v>0</v>
      </c>
      <c r="O21" s="48"/>
      <c r="P21" s="6">
        <v>0</v>
      </c>
      <c r="Q21" s="46">
        <v>43189</v>
      </c>
      <c r="R21" s="47"/>
      <c r="S21" s="48"/>
      <c r="T21" s="11" t="s">
        <v>39</v>
      </c>
    </row>
    <row r="22" spans="1:21" ht="93" customHeight="1" x14ac:dyDescent="0.25">
      <c r="A22" s="5" t="s">
        <v>40</v>
      </c>
      <c r="B22" s="5" t="s">
        <v>37</v>
      </c>
      <c r="C22" s="83" t="s">
        <v>41</v>
      </c>
      <c r="D22" s="48"/>
      <c r="E22" s="84">
        <v>450814.78</v>
      </c>
      <c r="F22" s="48"/>
      <c r="G22" s="6">
        <v>383192.56</v>
      </c>
      <c r="H22" s="84">
        <v>33811.11</v>
      </c>
      <c r="I22" s="48"/>
      <c r="J22" s="84">
        <v>0</v>
      </c>
      <c r="K22" s="47"/>
      <c r="L22" s="48"/>
      <c r="M22" s="6">
        <v>33811.11</v>
      </c>
      <c r="N22" s="84">
        <v>0</v>
      </c>
      <c r="O22" s="48"/>
      <c r="P22" s="6">
        <v>0</v>
      </c>
      <c r="Q22" s="46">
        <v>43251</v>
      </c>
      <c r="R22" s="47"/>
      <c r="S22" s="48"/>
      <c r="T22" s="11" t="s">
        <v>39</v>
      </c>
    </row>
    <row r="23" spans="1:21" ht="16.5" customHeight="1" x14ac:dyDescent="0.25">
      <c r="A23" s="14" t="s">
        <v>42</v>
      </c>
      <c r="B23" s="14" t="s">
        <v>37</v>
      </c>
      <c r="C23" s="97" t="s">
        <v>43</v>
      </c>
      <c r="D23" s="98"/>
      <c r="E23" s="25">
        <v>1292887.96</v>
      </c>
      <c r="F23" s="26"/>
      <c r="G23" s="31">
        <v>910742.15</v>
      </c>
      <c r="H23" s="25">
        <v>80359.61</v>
      </c>
      <c r="I23" s="26"/>
      <c r="J23" s="25">
        <v>0</v>
      </c>
      <c r="K23" s="34"/>
      <c r="L23" s="26"/>
      <c r="M23" s="31">
        <v>301786.2</v>
      </c>
      <c r="N23" s="25">
        <v>0</v>
      </c>
      <c r="O23" s="26"/>
      <c r="P23" s="31">
        <v>0</v>
      </c>
      <c r="Q23" s="37">
        <v>43251</v>
      </c>
      <c r="R23" s="38"/>
      <c r="S23" s="39"/>
      <c r="T23" s="14" t="s">
        <v>39</v>
      </c>
    </row>
    <row r="24" spans="1:21" ht="15.75" customHeight="1" x14ac:dyDescent="0.25">
      <c r="A24" s="15"/>
      <c r="B24" s="15"/>
      <c r="C24" s="99"/>
      <c r="D24" s="100"/>
      <c r="E24" s="27"/>
      <c r="F24" s="28"/>
      <c r="G24" s="32"/>
      <c r="H24" s="27"/>
      <c r="I24" s="28"/>
      <c r="J24" s="27"/>
      <c r="K24" s="35"/>
      <c r="L24" s="28"/>
      <c r="M24" s="32"/>
      <c r="N24" s="27"/>
      <c r="O24" s="28"/>
      <c r="P24" s="32"/>
      <c r="Q24" s="40"/>
      <c r="R24" s="41"/>
      <c r="S24" s="42"/>
      <c r="T24" s="15"/>
      <c r="U24" s="7"/>
    </row>
    <row r="25" spans="1:21" ht="60.75" customHeight="1" x14ac:dyDescent="0.25">
      <c r="A25" s="16"/>
      <c r="B25" s="16"/>
      <c r="C25" s="101"/>
      <c r="D25" s="102"/>
      <c r="E25" s="29"/>
      <c r="F25" s="30"/>
      <c r="G25" s="33"/>
      <c r="H25" s="29"/>
      <c r="I25" s="30"/>
      <c r="J25" s="29"/>
      <c r="K25" s="36"/>
      <c r="L25" s="30"/>
      <c r="M25" s="33"/>
      <c r="N25" s="29"/>
      <c r="O25" s="30"/>
      <c r="P25" s="33"/>
      <c r="Q25" s="43"/>
      <c r="R25" s="44"/>
      <c r="S25" s="45"/>
      <c r="T25" s="16"/>
      <c r="U25" s="7"/>
    </row>
    <row r="26" spans="1:21" ht="91.5" customHeight="1" x14ac:dyDescent="0.25">
      <c r="A26" s="5" t="s">
        <v>44</v>
      </c>
      <c r="B26" s="5" t="s">
        <v>45</v>
      </c>
      <c r="C26" s="83" t="s">
        <v>46</v>
      </c>
      <c r="D26" s="48"/>
      <c r="E26" s="84">
        <v>510718.04</v>
      </c>
      <c r="F26" s="48"/>
      <c r="G26" s="6">
        <v>434110.33</v>
      </c>
      <c r="H26" s="84">
        <v>38303.85</v>
      </c>
      <c r="I26" s="48"/>
      <c r="J26" s="84">
        <v>0</v>
      </c>
      <c r="K26" s="47"/>
      <c r="L26" s="48"/>
      <c r="M26" s="6">
        <v>38303.86</v>
      </c>
      <c r="N26" s="84">
        <v>0</v>
      </c>
      <c r="O26" s="48"/>
      <c r="P26" s="6">
        <v>0</v>
      </c>
      <c r="Q26" s="46">
        <v>43099</v>
      </c>
      <c r="R26" s="47"/>
      <c r="S26" s="48"/>
      <c r="T26" s="11" t="s">
        <v>39</v>
      </c>
    </row>
    <row r="27" spans="1:21" ht="94.5" customHeight="1" x14ac:dyDescent="0.25">
      <c r="A27" s="5" t="s">
        <v>47</v>
      </c>
      <c r="B27" s="5" t="s">
        <v>45</v>
      </c>
      <c r="C27" s="83" t="s">
        <v>48</v>
      </c>
      <c r="D27" s="48"/>
      <c r="E27" s="84">
        <v>633721.68000000005</v>
      </c>
      <c r="F27" s="48"/>
      <c r="G27" s="6">
        <v>538663.42000000004</v>
      </c>
      <c r="H27" s="84">
        <v>47529.13</v>
      </c>
      <c r="I27" s="48"/>
      <c r="J27" s="84">
        <v>0</v>
      </c>
      <c r="K27" s="47"/>
      <c r="L27" s="48"/>
      <c r="M27" s="6">
        <v>47529.13</v>
      </c>
      <c r="N27" s="84">
        <v>0</v>
      </c>
      <c r="O27" s="48"/>
      <c r="P27" s="6">
        <v>0</v>
      </c>
      <c r="Q27" s="46">
        <v>43189</v>
      </c>
      <c r="R27" s="47"/>
      <c r="S27" s="48"/>
      <c r="T27" s="11" t="s">
        <v>39</v>
      </c>
    </row>
    <row r="28" spans="1:21" ht="96" customHeight="1" x14ac:dyDescent="0.25">
      <c r="A28" s="8" t="s">
        <v>49</v>
      </c>
      <c r="B28" s="8" t="s">
        <v>45</v>
      </c>
      <c r="C28" s="106" t="s">
        <v>50</v>
      </c>
      <c r="D28" s="71"/>
      <c r="E28" s="107">
        <v>1129495.2</v>
      </c>
      <c r="F28" s="71"/>
      <c r="G28" s="12">
        <v>960070.91</v>
      </c>
      <c r="H28" s="107">
        <v>84712.14</v>
      </c>
      <c r="I28" s="71"/>
      <c r="J28" s="107">
        <v>0</v>
      </c>
      <c r="K28" s="76"/>
      <c r="L28" s="71"/>
      <c r="M28" s="9">
        <v>84712.15</v>
      </c>
      <c r="N28" s="107">
        <v>0</v>
      </c>
      <c r="O28" s="71"/>
      <c r="P28" s="9">
        <v>0</v>
      </c>
      <c r="Q28" s="103">
        <v>43251</v>
      </c>
      <c r="R28" s="104"/>
      <c r="S28" s="105"/>
      <c r="T28" s="13" t="s">
        <v>39</v>
      </c>
    </row>
    <row r="29" spans="1:21" ht="15" customHeight="1" x14ac:dyDescent="0.25">
      <c r="A29" s="89" t="s">
        <v>51</v>
      </c>
      <c r="B29" s="90"/>
      <c r="C29" s="90"/>
      <c r="D29" s="90"/>
      <c r="E29" s="91"/>
      <c r="F29" s="17">
        <f>SUM(E21:F28)</f>
        <v>4418891.5</v>
      </c>
      <c r="G29" s="19">
        <f>SUM(G21:G28)</f>
        <v>3567845.12</v>
      </c>
      <c r="H29" s="21">
        <f>SUM(H21:I28)</f>
        <v>304778.53999999998</v>
      </c>
      <c r="I29" s="22"/>
      <c r="J29" s="21">
        <v>0</v>
      </c>
      <c r="K29" s="85"/>
      <c r="L29" s="22"/>
      <c r="M29" s="17">
        <f>SUM(M21:M28)</f>
        <v>546267.84</v>
      </c>
      <c r="N29" s="21">
        <v>0</v>
      </c>
      <c r="O29" s="22"/>
      <c r="P29" s="17">
        <v>0</v>
      </c>
      <c r="Q29" s="49" t="s">
        <v>0</v>
      </c>
      <c r="R29" s="50"/>
      <c r="S29" s="50"/>
      <c r="T29" s="51"/>
    </row>
    <row r="30" spans="1:21" x14ac:dyDescent="0.25">
      <c r="A30" s="92"/>
      <c r="B30" s="93"/>
      <c r="C30" s="93"/>
      <c r="D30" s="93"/>
      <c r="E30" s="94"/>
      <c r="F30" s="18"/>
      <c r="G30" s="20"/>
      <c r="H30" s="23"/>
      <c r="I30" s="24"/>
      <c r="J30" s="23"/>
      <c r="K30" s="86"/>
      <c r="L30" s="24"/>
      <c r="M30" s="18"/>
      <c r="N30" s="23"/>
      <c r="O30" s="24"/>
      <c r="P30" s="18"/>
      <c r="Q30" s="52"/>
      <c r="R30" s="53"/>
      <c r="S30" s="53"/>
      <c r="T30" s="54"/>
    </row>
    <row r="31" spans="1:21" ht="16.899999999999999" customHeight="1" x14ac:dyDescent="0.25">
      <c r="A31" s="87" t="s">
        <v>52</v>
      </c>
      <c r="B31" s="61"/>
      <c r="C31" s="61"/>
      <c r="D31" s="61"/>
      <c r="E31" s="61"/>
      <c r="F31" s="75"/>
      <c r="G31" s="88">
        <v>3567845.85</v>
      </c>
      <c r="H31" s="61"/>
      <c r="I31" s="61"/>
      <c r="J31" s="61"/>
      <c r="K31" s="61"/>
      <c r="L31" s="61"/>
      <c r="M31" s="61"/>
      <c r="N31" s="61"/>
      <c r="O31" s="61"/>
      <c r="P31" s="61"/>
      <c r="Q31" s="47"/>
      <c r="R31" s="47"/>
      <c r="S31" s="47"/>
      <c r="T31" s="48"/>
    </row>
    <row r="32" spans="1:21" ht="33.6" customHeight="1" x14ac:dyDescent="0.25">
      <c r="F32" s="10"/>
      <c r="G32" s="7"/>
    </row>
    <row r="33" s="1" customFormat="1" ht="36.75" customHeight="1" x14ac:dyDescent="0.25"/>
  </sheetData>
  <mergeCells count="96">
    <mergeCell ref="R1:T1"/>
    <mergeCell ref="B23:B25"/>
    <mergeCell ref="C23:D25"/>
    <mergeCell ref="A23:A25"/>
    <mergeCell ref="Q28:S28"/>
    <mergeCell ref="C28:D28"/>
    <mergeCell ref="E28:F28"/>
    <mergeCell ref="H28:I28"/>
    <mergeCell ref="J28:L28"/>
    <mergeCell ref="N28:O28"/>
    <mergeCell ref="C26:D26"/>
    <mergeCell ref="E26:F26"/>
    <mergeCell ref="H26:I26"/>
    <mergeCell ref="J26:L26"/>
    <mergeCell ref="N26:O26"/>
    <mergeCell ref="C27:D27"/>
    <mergeCell ref="P29:P30"/>
    <mergeCell ref="N29:O30"/>
    <mergeCell ref="J29:L30"/>
    <mergeCell ref="A31:F31"/>
    <mergeCell ref="G31:T31"/>
    <mergeCell ref="A29:E30"/>
    <mergeCell ref="E27:F27"/>
    <mergeCell ref="H27:I27"/>
    <mergeCell ref="J27:L27"/>
    <mergeCell ref="N27:O27"/>
    <mergeCell ref="Q22:S22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T23:T25"/>
    <mergeCell ref="F29:F30"/>
    <mergeCell ref="G29:G30"/>
    <mergeCell ref="H29:I30"/>
    <mergeCell ref="M29:M30"/>
    <mergeCell ref="E23:F25"/>
    <mergeCell ref="G23:G25"/>
    <mergeCell ref="H23:I25"/>
    <mergeCell ref="M23:M25"/>
    <mergeCell ref="J23:L25"/>
    <mergeCell ref="N23:O25"/>
    <mergeCell ref="P23:P25"/>
    <mergeCell ref="Q23:S25"/>
    <mergeCell ref="Q26:S26"/>
    <mergeCell ref="Q27:S27"/>
    <mergeCell ref="Q29:T30"/>
  </mergeCells>
  <pageMargins left="0.39370078740157483" right="0.39370078740157483" top="0.39370078740157483" bottom="0.86614173228346458" header="0.39370078740157483" footer="0.39370078740157483"/>
  <pageSetup paperSize="9" scale="71" fitToHeight="2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6" ma:contentTypeDescription="Create a new document." ma:contentTypeScope="" ma:versionID="645a499e911b9d4bc1e491b44f8aa2df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bb392b8a61bb87da9c6225d02bab1aed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F1860-0B79-4C28-A89A-451E5C871C08}">
  <ds:schemaRefs>
    <ds:schemaRef ds:uri="c4be9623-8533-4525-a9d4-060d4b2303db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f3f2252-3603-49aa-ac8e-307372a50dca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C3AFD2-71D5-4894-A585-C9BC5DE7E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9BE4D-F22E-4D3A-99B2-71A0AA6019F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Kristina Jakavonienė</cp:lastModifiedBy>
  <cp:lastPrinted>2023-06-14T16:26:44Z</cp:lastPrinted>
  <dcterms:modified xsi:type="dcterms:W3CDTF">2023-06-16T06:57:55Z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