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"/>
    </mc:Choice>
  </mc:AlternateContent>
  <xr:revisionPtr revIDLastSave="0" documentId="8_{214E4192-E44C-414F-8637-B4F8D82E78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6-08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21" i="1"/>
  <c r="M36" i="1"/>
  <c r="G36" i="1"/>
  <c r="F36" i="1" l="1"/>
</calcChain>
</file>

<file path=xl/sharedStrings.xml><?xml version="1.0" encoding="utf-8"?>
<sst xmlns="http://schemas.openxmlformats.org/spreadsheetml/2006/main" count="114" uniqueCount="88">
  <si>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</si>
  <si>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</si>
  <si>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</si>
  <si>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</si>
  <si>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</si>
  <si>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t>2016-08-29</t>
  </si>
  <si>
    <t>Nr.</t>
  </si>
  <si>
    <t>05.5.1-APVA-R-019-21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</si>
  <si>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</si>
  <si>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</si>
  <si>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</si>
  <si>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</si>
  <si>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</si>
  <si>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</si>
  <si>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</si>
  <si>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</si>
  <si>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</si>
  <si>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</si>
  <si>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</si>
  <si>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</si>
  <si>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</si>
  <si>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</si>
  <si>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</si>
  <si>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</si>
  <si>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</si>
  <si>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</si>
  <si>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</si>
  <si>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</si>
  <si>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</si>
  <si>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</si>
  <si>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</si>
  <si>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</si>
  <si>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</si>
  <si>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</si>
  <si>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</si>
  <si>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</si>
  <si>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</si>
  <si>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Birštono savivaldybės administracija</t>
  </si>
  <si>
    <t>Kraštovaizdžio ir gamtinio karkaso sprendinių keitimas Birštono kurorto ir savivaldybės bendruosiuose planuose</t>
  </si>
  <si>
    <t>Suėjus paraiškos pateikimo terminui projektas turi atitikti 2014–2020 metų Europos Sąjungos fondų investicijų veiksmų programos 5 prioriteto „Aplinkosauga, gamtos išteklių darnus naudojimas ir prisitaikymas prie klimato kaitos“ 05.5.1-APVA-R-019 priemonės „Kraštovaizdžio apsauga“ aprašo, patvirtinto Lietuvos Respublikos aplinkos ministro 2016 m. kovo 23 d. įsakymu Nr. D1-209 (toliau – aprašas), 46.1.1 ir 46.1.2 punktuose nurodytas parengtumo sąlygas.</t>
  </si>
  <si>
    <t>2.</t>
  </si>
  <si>
    <t>Jonavos rajono savivaldybės administracija</t>
  </si>
  <si>
    <t>Kraštovaizdžio formavimas ir ekologinės būklės gerinimas Taurostos parke Jonavoje</t>
  </si>
  <si>
    <t>Suėjus paraiškos pateikimo terminui projektas turi atitikti aprašo  46.2 ir 46.4 punktuose nurodytas parengtumo sąlygas.</t>
  </si>
  <si>
    <t>3.</t>
  </si>
  <si>
    <t>Kaišiadorių rajono savivaldybės administracija</t>
  </si>
  <si>
    <t>Kraštovaizdžio ar gamtinio karkaso sprendinių koregavimas arba keitimas Kaišiadorių rajono savivaldybės ir jos dalių bendruosiuose planuose</t>
  </si>
  <si>
    <t>Suėjus paraiškos pateikimo terminui projektas turi atitikti aprašo 46.1.1 ir 46.1.2 punktuose nurodytas parengtumo sąlygas.</t>
  </si>
  <si>
    <t>4.</t>
  </si>
  <si>
    <t>Kraštovaizdžio formavimas ir tvarkymas Žaslių seniūnijoje, Kaišiadorių rajone</t>
  </si>
  <si>
    <t>Suėjus paraiškos pateikimo terminui projektas turi atitikti aprašo 46.2 ir 46.4 punktuose nurodytas parengtumo sąlygas.</t>
  </si>
  <si>
    <t>5.</t>
  </si>
  <si>
    <t>Kauno miesto savivaldybės administracija</t>
  </si>
  <si>
    <t>Kauno miesto savivaldybės Nemuno ir Nevėžio santakos kraštovaizdžio draustinio kraštovaizdžio formavimas ir ekologinės būklės gerinimas</t>
  </si>
  <si>
    <t>6.</t>
  </si>
  <si>
    <t>Kauno rajono savivaldybės administracija</t>
  </si>
  <si>
    <t>Kraštovaizdžio tvarkymas Kauno rajono savivaldybėje</t>
  </si>
  <si>
    <t>Suėjus paraiškos pateikimo terminui projektas turi atitikti aprašo 46.2 ir 46.4 papunkčiuose nurodytas parengtumo sąlygas.</t>
  </si>
  <si>
    <t>7.</t>
  </si>
  <si>
    <t>Nemuno pakrančių kraštovaizdžio tvarkymas</t>
  </si>
  <si>
    <t>8.</t>
  </si>
  <si>
    <t>Kėdainių rajono savivaldybės administracija</t>
  </si>
  <si>
    <t>Atvirais kasiniais pažeistų žemių sutvarkymas Kėdainių rajone</t>
  </si>
  <si>
    <t>Suėjus paraiškos pateikimo terminui projektas turi atitikti aprašo 46.3.1, 46.3.2 ir 46.4 punktuose nurodytas parengtumo sąlygas.</t>
  </si>
  <si>
    <t>9.</t>
  </si>
  <si>
    <t>Bešeimininkių apleistų pastatų likvidavimas Kėdainių rajone</t>
  </si>
  <si>
    <t>Suėjus paraiškos pateikimo terminui projektas turi atitikti aprašo 46.4 punkte nurodytas parengtumo sąlygas.</t>
  </si>
  <si>
    <t>10.</t>
  </si>
  <si>
    <t>Bešeimininkių apleistų pastatų likvidavimas Kėdainių rajone (II)</t>
  </si>
  <si>
    <t>Suėjus paraiškos pateikimo terminui projektas turi atitikti aprašo 46.4 ir 61.6.1 papunkčiuose nurodytas parengtumo sąlygas.</t>
  </si>
  <si>
    <t>11.</t>
  </si>
  <si>
    <t>Prienų rajono savivaldybės administracija</t>
  </si>
  <si>
    <t>Kraštovaizdžio ir ekologinės būklės gerinimas Prienų rajone</t>
  </si>
  <si>
    <t>12.</t>
  </si>
  <si>
    <t>Prienų rajono savivaldybės teritorijos ir Prienų miesto bendrųjų planų koregavimas kraštovaizdžio ir gamtinio karkaso formavimo aspektais</t>
  </si>
  <si>
    <t>Suėjus paraiškos pateikimo terminui projektas turi atitikti aprašo  46.1.1 ir 46.1.2 punktuose nurodytas parengtumo sąlygas.</t>
  </si>
  <si>
    <t>13.</t>
  </si>
  <si>
    <t>Dešiniosios Nemuno pakrantės kraštovaizdžio sutvarkymas Prienų miesto teritorijoje</t>
  </si>
  <si>
    <t>Suėjus paraiškos pateikimo terminui projektas turi atitikti aprašo 46.2 punkte nurodytas parengtumo sąlygas.</t>
  </si>
  <si>
    <t>14.</t>
  </si>
  <si>
    <t>Raseinių rajono savivaldybės administracija</t>
  </si>
  <si>
    <t>Bešeimininkių apleistų pastatų ir įrenginių likvidavimas Raseinių rajono savivaldybėje</t>
  </si>
  <si>
    <t>15.</t>
  </si>
  <si>
    <t>Bešeimininkių apleistų pastatų ir įrenginių likvidavimas Raseinių rajono savivaldybėje, II etapas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</si>
  <si>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</si>
  <si>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</si>
  <si>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</si>
  <si>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                                    
PATVIRTINTA
Kauno regiono plėtros tarybos 
2016 m. rugpjūčio 29 d. sprendimu Nr. 51/2S-46
(Kauno regiono plėtros tarybos 
2023 m. liepos 4 d. sprendimo Nr. 6KS-36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</si>
</sst>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13" fillId="0" borderId="0" xfId="0" applyFont="1" applyAlignment="1">
      <alignment horizontal="right" vertical="top" wrapText="1"/>
    </xf>
    <xf numFmtId="0" fontId="7" fillId="0" borderId="0" xfId="1" applyFont="1" applyAlignment="1">
      <alignment horizontal="center" vertical="top" wrapText="1" readingOrder="1"/>
    </xf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3">
    <cellStyle name="Įprastas" xfId="0" builtinId="0"/>
    <cellStyle name="Normal 2" xfId="2" xr:uid="{E8D83E06-0DF9-41F7-802C-51E9F0A6C07E}"/>
    <cellStyle name="Normal 3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topLeftCell="B1" workbookViewId="0">
      <selection activeCell="T2" sqref="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36" customWidth="1"/>
  </cols>
  <sheetData>
    <row r="1" spans="1:21" ht="17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9"/>
    </row>
    <row r="2" spans="1:21" ht="112.8" customHeight="1" x14ac:dyDescent="0.3">
      <c r="A2" s="15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0"/>
      <c r="S2" s="10"/>
      <c r="T2" s="11" t="s">
        <v>87</v>
      </c>
      <c r="U2" s="1"/>
    </row>
    <row r="3" spans="1:21" ht="17.100000000000001" customHeight="1" x14ac:dyDescent="0.3">
      <c r="A3" s="15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9" t="s">
        <v>0</v>
      </c>
      <c r="S3" s="14"/>
      <c r="T3" s="14"/>
      <c r="U3" s="1"/>
    </row>
    <row r="4" spans="1:21" ht="17.100000000000001" customHeight="1" x14ac:dyDescent="0.3">
      <c r="A4" s="16" t="s">
        <v>0</v>
      </c>
      <c r="B4" s="14"/>
      <c r="C4" s="14"/>
      <c r="D4" s="20" t="s">
        <v>1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 t="s">
        <v>0</v>
      </c>
      <c r="T4" s="14"/>
      <c r="U4" s="1"/>
    </row>
    <row r="5" spans="1:21" ht="17.100000000000001" customHeight="1" x14ac:dyDescent="0.3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"/>
    </row>
    <row r="6" spans="1:21" ht="17.100000000000001" customHeight="1" x14ac:dyDescent="0.3">
      <c r="A6" s="15" t="s">
        <v>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"/>
    </row>
    <row r="7" spans="1:21" ht="17.100000000000001" customHeight="1" x14ac:dyDescent="0.3">
      <c r="A7" s="16" t="s">
        <v>0</v>
      </c>
      <c r="B7" s="14"/>
      <c r="C7" s="14"/>
      <c r="D7" s="17" t="s">
        <v>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 t="s">
        <v>0</v>
      </c>
      <c r="T7" s="14"/>
      <c r="U7" s="1"/>
    </row>
    <row r="8" spans="1:21" ht="17.100000000000001" customHeight="1" x14ac:dyDescent="0.3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"/>
    </row>
    <row r="9" spans="1:21" ht="15" customHeight="1" x14ac:dyDescent="0.3">
      <c r="A9" s="32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"/>
    </row>
    <row r="10" spans="1:21" ht="15" customHeight="1" x14ac:dyDescent="0.3">
      <c r="A10" s="33" t="s">
        <v>86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"/>
    </row>
    <row r="11" spans="1:21" ht="17.100000000000001" customHeight="1" x14ac:dyDescent="0.3">
      <c r="A11" s="34" t="s">
        <v>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"/>
    </row>
    <row r="12" spans="1:21" x14ac:dyDescent="0.3">
      <c r="A12" s="16" t="s">
        <v>0</v>
      </c>
      <c r="B12" s="14"/>
      <c r="C12" s="14"/>
      <c r="D12" s="14"/>
      <c r="E12" s="14"/>
      <c r="F12" s="14"/>
      <c r="G12" s="14"/>
      <c r="H12" s="14"/>
      <c r="I12" s="35" t="s">
        <v>5</v>
      </c>
      <c r="J12" s="18"/>
      <c r="K12" s="2" t="s">
        <v>6</v>
      </c>
      <c r="L12" s="35" t="s">
        <v>7</v>
      </c>
      <c r="M12" s="18"/>
      <c r="N12" s="18"/>
      <c r="O12" s="16" t="s">
        <v>0</v>
      </c>
      <c r="P12" s="14"/>
      <c r="Q12" s="14"/>
      <c r="R12" s="14"/>
      <c r="S12" s="14"/>
      <c r="T12" s="14"/>
      <c r="U12" s="1"/>
    </row>
    <row r="13" spans="1:21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7.25" customHeight="1" x14ac:dyDescent="0.3">
      <c r="A15" s="21" t="s">
        <v>8</v>
      </c>
      <c r="B15" s="21" t="s">
        <v>9</v>
      </c>
      <c r="C15" s="21" t="s">
        <v>10</v>
      </c>
      <c r="D15" s="24"/>
      <c r="E15" s="21" t="s">
        <v>11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1" t="s">
        <v>12</v>
      </c>
      <c r="R15" s="31"/>
      <c r="S15" s="24"/>
      <c r="T15" s="21" t="s">
        <v>13</v>
      </c>
      <c r="U15" s="1"/>
    </row>
    <row r="16" spans="1:21" ht="20.399999999999999" customHeight="1" x14ac:dyDescent="0.3">
      <c r="A16" s="22"/>
      <c r="B16" s="22"/>
      <c r="C16" s="25"/>
      <c r="D16" s="26"/>
      <c r="E16" s="21" t="s">
        <v>14</v>
      </c>
      <c r="F16" s="24"/>
      <c r="G16" s="21" t="s">
        <v>15</v>
      </c>
      <c r="H16" s="29"/>
      <c r="I16" s="30"/>
      <c r="J16" s="36" t="s">
        <v>16</v>
      </c>
      <c r="K16" s="14"/>
      <c r="L16" s="14"/>
      <c r="M16" s="14"/>
      <c r="N16" s="14"/>
      <c r="O16" s="14"/>
      <c r="P16" s="14"/>
      <c r="Q16" s="25"/>
      <c r="R16" s="14"/>
      <c r="S16" s="26"/>
      <c r="T16" s="22"/>
      <c r="U16" s="1"/>
    </row>
    <row r="17" spans="1:21" ht="16.350000000000001" customHeight="1" x14ac:dyDescent="0.3">
      <c r="A17" s="22"/>
      <c r="B17" s="22"/>
      <c r="C17" s="25"/>
      <c r="D17" s="26"/>
      <c r="E17" s="25"/>
      <c r="F17" s="26"/>
      <c r="G17" s="21" t="s">
        <v>17</v>
      </c>
      <c r="H17" s="37" t="s">
        <v>0</v>
      </c>
      <c r="I17" s="29"/>
      <c r="J17" s="38" t="s">
        <v>18</v>
      </c>
      <c r="K17" s="39"/>
      <c r="L17" s="39"/>
      <c r="M17" s="39"/>
      <c r="N17" s="39"/>
      <c r="O17" s="39"/>
      <c r="P17" s="40"/>
      <c r="Q17" s="25"/>
      <c r="R17" s="14"/>
      <c r="S17" s="26"/>
      <c r="T17" s="22"/>
      <c r="U17" s="1"/>
    </row>
    <row r="18" spans="1:21" ht="17.100000000000001" customHeight="1" x14ac:dyDescent="0.3">
      <c r="A18" s="22"/>
      <c r="B18" s="22"/>
      <c r="C18" s="25"/>
      <c r="D18" s="26"/>
      <c r="E18" s="25"/>
      <c r="F18" s="26"/>
      <c r="G18" s="22"/>
      <c r="H18" s="21" t="s">
        <v>19</v>
      </c>
      <c r="I18" s="24"/>
      <c r="J18" s="21" t="s">
        <v>20</v>
      </c>
      <c r="K18" s="29"/>
      <c r="L18" s="29"/>
      <c r="M18" s="29"/>
      <c r="N18" s="29"/>
      <c r="O18" s="29"/>
      <c r="P18" s="30"/>
      <c r="Q18" s="25"/>
      <c r="R18" s="14"/>
      <c r="S18" s="26"/>
      <c r="T18" s="22"/>
      <c r="U18" s="1"/>
    </row>
    <row r="19" spans="1:21" ht="50.1" customHeight="1" x14ac:dyDescent="0.3">
      <c r="A19" s="23"/>
      <c r="B19" s="23"/>
      <c r="C19" s="27"/>
      <c r="D19" s="28"/>
      <c r="E19" s="27"/>
      <c r="F19" s="28"/>
      <c r="G19" s="23"/>
      <c r="H19" s="27"/>
      <c r="I19" s="28"/>
      <c r="J19" s="21" t="s">
        <v>19</v>
      </c>
      <c r="K19" s="29"/>
      <c r="L19" s="30"/>
      <c r="M19" s="3" t="s">
        <v>21</v>
      </c>
      <c r="N19" s="21" t="s">
        <v>22</v>
      </c>
      <c r="O19" s="30"/>
      <c r="P19" s="3" t="s">
        <v>23</v>
      </c>
      <c r="Q19" s="27"/>
      <c r="R19" s="18"/>
      <c r="S19" s="28"/>
      <c r="T19" s="23"/>
      <c r="U19" s="1"/>
    </row>
    <row r="20" spans="1:21" x14ac:dyDescent="0.3">
      <c r="A20" s="4" t="s">
        <v>24</v>
      </c>
      <c r="B20" s="4" t="s">
        <v>25</v>
      </c>
      <c r="C20" s="41" t="s">
        <v>26</v>
      </c>
      <c r="D20" s="30"/>
      <c r="E20" s="41" t="s">
        <v>27</v>
      </c>
      <c r="F20" s="30"/>
      <c r="G20" s="4" t="s">
        <v>28</v>
      </c>
      <c r="H20" s="41" t="s">
        <v>29</v>
      </c>
      <c r="I20" s="30"/>
      <c r="J20" s="41" t="s">
        <v>30</v>
      </c>
      <c r="K20" s="29"/>
      <c r="L20" s="30"/>
      <c r="M20" s="4" t="s">
        <v>31</v>
      </c>
      <c r="N20" s="41" t="s">
        <v>32</v>
      </c>
      <c r="O20" s="30"/>
      <c r="P20" s="4" t="s">
        <v>33</v>
      </c>
      <c r="Q20" s="41" t="s">
        <v>34</v>
      </c>
      <c r="R20" s="29"/>
      <c r="S20" s="30"/>
      <c r="T20" s="4" t="s">
        <v>35</v>
      </c>
      <c r="U20" s="1"/>
    </row>
    <row r="21" spans="1:21" ht="116.25" customHeight="1" x14ac:dyDescent="0.3">
      <c r="A21" s="5" t="s">
        <v>36</v>
      </c>
      <c r="B21" s="5" t="s">
        <v>37</v>
      </c>
      <c r="C21" s="42" t="s">
        <v>38</v>
      </c>
      <c r="D21" s="30"/>
      <c r="E21" s="43">
        <f>G21+H21+J21+M21+N21+P21</f>
        <v>27122.99</v>
      </c>
      <c r="F21" s="30"/>
      <c r="G21" s="6">
        <v>23054.54</v>
      </c>
      <c r="H21" s="43">
        <v>0</v>
      </c>
      <c r="I21" s="30"/>
      <c r="J21" s="43">
        <v>0</v>
      </c>
      <c r="K21" s="29"/>
      <c r="L21" s="30"/>
      <c r="M21" s="6">
        <v>4068.45</v>
      </c>
      <c r="N21" s="43">
        <v>0</v>
      </c>
      <c r="O21" s="30"/>
      <c r="P21" s="6">
        <v>0</v>
      </c>
      <c r="Q21" s="44">
        <v>42794</v>
      </c>
      <c r="R21" s="29"/>
      <c r="S21" s="30"/>
      <c r="T21" s="7" t="s">
        <v>39</v>
      </c>
      <c r="U21" s="1"/>
    </row>
    <row r="22" spans="1:21" ht="48" customHeight="1" x14ac:dyDescent="0.3">
      <c r="A22" s="5" t="s">
        <v>40</v>
      </c>
      <c r="B22" s="5" t="s">
        <v>41</v>
      </c>
      <c r="C22" s="42" t="s">
        <v>42</v>
      </c>
      <c r="D22" s="30"/>
      <c r="E22" s="43">
        <f t="shared" ref="E22:E35" si="0">G22+H22+J22+M22+N22+P22</f>
        <v>169072.98</v>
      </c>
      <c r="F22" s="30"/>
      <c r="G22" s="6">
        <v>143712.03</v>
      </c>
      <c r="H22" s="43">
        <v>0</v>
      </c>
      <c r="I22" s="30"/>
      <c r="J22" s="43">
        <v>0</v>
      </c>
      <c r="K22" s="29"/>
      <c r="L22" s="30"/>
      <c r="M22" s="6">
        <v>25360.95</v>
      </c>
      <c r="N22" s="43">
        <v>0</v>
      </c>
      <c r="O22" s="30"/>
      <c r="P22" s="6">
        <v>0</v>
      </c>
      <c r="Q22" s="44">
        <v>42907</v>
      </c>
      <c r="R22" s="29"/>
      <c r="S22" s="30"/>
      <c r="T22" s="7" t="s">
        <v>43</v>
      </c>
      <c r="U22" s="1"/>
    </row>
    <row r="23" spans="1:21" ht="75.75" customHeight="1" x14ac:dyDescent="0.3">
      <c r="A23" s="5" t="s">
        <v>44</v>
      </c>
      <c r="B23" s="5" t="s">
        <v>45</v>
      </c>
      <c r="C23" s="42" t="s">
        <v>46</v>
      </c>
      <c r="D23" s="30"/>
      <c r="E23" s="43">
        <f t="shared" si="0"/>
        <v>110961.41</v>
      </c>
      <c r="F23" s="30"/>
      <c r="G23" s="6">
        <v>94317.19</v>
      </c>
      <c r="H23" s="43">
        <v>0</v>
      </c>
      <c r="I23" s="30"/>
      <c r="J23" s="43">
        <v>0</v>
      </c>
      <c r="K23" s="29"/>
      <c r="L23" s="30"/>
      <c r="M23" s="6">
        <v>16644.22</v>
      </c>
      <c r="N23" s="43">
        <v>0</v>
      </c>
      <c r="O23" s="30"/>
      <c r="P23" s="6">
        <v>0</v>
      </c>
      <c r="Q23" s="44">
        <v>42886</v>
      </c>
      <c r="R23" s="29"/>
      <c r="S23" s="30"/>
      <c r="T23" s="7" t="s">
        <v>47</v>
      </c>
      <c r="U23" s="1"/>
    </row>
    <row r="24" spans="1:21" ht="45.75" customHeight="1" x14ac:dyDescent="0.3">
      <c r="A24" s="5" t="s">
        <v>48</v>
      </c>
      <c r="B24" s="5" t="s">
        <v>45</v>
      </c>
      <c r="C24" s="42" t="s">
        <v>49</v>
      </c>
      <c r="D24" s="30"/>
      <c r="E24" s="43">
        <f t="shared" si="0"/>
        <v>85348.010000000009</v>
      </c>
      <c r="F24" s="30"/>
      <c r="G24" s="6">
        <v>72545.8</v>
      </c>
      <c r="H24" s="43">
        <v>0</v>
      </c>
      <c r="I24" s="30"/>
      <c r="J24" s="43">
        <v>0</v>
      </c>
      <c r="K24" s="29"/>
      <c r="L24" s="30"/>
      <c r="M24" s="6">
        <v>12802.21</v>
      </c>
      <c r="N24" s="43">
        <v>0</v>
      </c>
      <c r="O24" s="30"/>
      <c r="P24" s="6">
        <v>0</v>
      </c>
      <c r="Q24" s="44">
        <v>43402</v>
      </c>
      <c r="R24" s="29"/>
      <c r="S24" s="30"/>
      <c r="T24" s="7" t="s">
        <v>50</v>
      </c>
      <c r="U24" s="1"/>
    </row>
    <row r="25" spans="1:21" ht="81" customHeight="1" x14ac:dyDescent="0.3">
      <c r="A25" s="5" t="s">
        <v>51</v>
      </c>
      <c r="B25" s="5" t="s">
        <v>52</v>
      </c>
      <c r="C25" s="42" t="s">
        <v>53</v>
      </c>
      <c r="D25" s="30"/>
      <c r="E25" s="43">
        <f t="shared" si="0"/>
        <v>340686.69</v>
      </c>
      <c r="F25" s="30"/>
      <c r="G25" s="6">
        <v>285892.42</v>
      </c>
      <c r="H25" s="43">
        <v>0</v>
      </c>
      <c r="I25" s="30"/>
      <c r="J25" s="43">
        <v>0</v>
      </c>
      <c r="K25" s="29"/>
      <c r="L25" s="30"/>
      <c r="M25" s="6">
        <v>54794.27</v>
      </c>
      <c r="N25" s="43">
        <v>0</v>
      </c>
      <c r="O25" s="30"/>
      <c r="P25" s="6">
        <v>0</v>
      </c>
      <c r="Q25" s="44">
        <v>42823</v>
      </c>
      <c r="R25" s="29"/>
      <c r="S25" s="30"/>
      <c r="T25" s="7" t="s">
        <v>43</v>
      </c>
      <c r="U25" s="1"/>
    </row>
    <row r="26" spans="1:21" ht="52.5" customHeight="1" x14ac:dyDescent="0.3">
      <c r="A26" s="5" t="s">
        <v>54</v>
      </c>
      <c r="B26" s="5" t="s">
        <v>55</v>
      </c>
      <c r="C26" s="42" t="s">
        <v>56</v>
      </c>
      <c r="D26" s="30"/>
      <c r="E26" s="43">
        <f t="shared" si="0"/>
        <v>142987.82999999999</v>
      </c>
      <c r="F26" s="30"/>
      <c r="G26" s="6">
        <v>121539.65</v>
      </c>
      <c r="H26" s="43">
        <v>0</v>
      </c>
      <c r="I26" s="30"/>
      <c r="J26" s="43">
        <v>0</v>
      </c>
      <c r="K26" s="29"/>
      <c r="L26" s="30"/>
      <c r="M26" s="6">
        <v>21448.18</v>
      </c>
      <c r="N26" s="43">
        <v>0</v>
      </c>
      <c r="O26" s="30"/>
      <c r="P26" s="6">
        <v>0</v>
      </c>
      <c r="Q26" s="44">
        <v>44075</v>
      </c>
      <c r="R26" s="29"/>
      <c r="S26" s="30"/>
      <c r="T26" s="7" t="s">
        <v>57</v>
      </c>
      <c r="U26" s="1"/>
    </row>
    <row r="27" spans="1:21" ht="38.25" customHeight="1" x14ac:dyDescent="0.3">
      <c r="A27" s="5" t="s">
        <v>58</v>
      </c>
      <c r="B27" s="5" t="s">
        <v>55</v>
      </c>
      <c r="C27" s="42" t="s">
        <v>59</v>
      </c>
      <c r="D27" s="30"/>
      <c r="E27" s="43">
        <f t="shared" si="0"/>
        <v>236650.33000000002</v>
      </c>
      <c r="F27" s="30"/>
      <c r="G27" s="6">
        <v>201152.78</v>
      </c>
      <c r="H27" s="43">
        <v>0</v>
      </c>
      <c r="I27" s="30"/>
      <c r="J27" s="43">
        <v>0</v>
      </c>
      <c r="K27" s="29"/>
      <c r="L27" s="30"/>
      <c r="M27" s="6">
        <v>35497.550000000003</v>
      </c>
      <c r="N27" s="43">
        <v>0</v>
      </c>
      <c r="O27" s="30"/>
      <c r="P27" s="6">
        <v>0</v>
      </c>
      <c r="Q27" s="44">
        <v>42794</v>
      </c>
      <c r="R27" s="29"/>
      <c r="S27" s="30"/>
      <c r="T27" s="7" t="s">
        <v>50</v>
      </c>
      <c r="U27" s="1"/>
    </row>
    <row r="28" spans="1:21" ht="44.25" customHeight="1" x14ac:dyDescent="0.3">
      <c r="A28" s="5" t="s">
        <v>60</v>
      </c>
      <c r="B28" s="5" t="s">
        <v>61</v>
      </c>
      <c r="C28" s="42" t="s">
        <v>62</v>
      </c>
      <c r="D28" s="30"/>
      <c r="E28" s="43">
        <f t="shared" si="0"/>
        <v>118244.38</v>
      </c>
      <c r="F28" s="30"/>
      <c r="G28" s="6">
        <v>100507.72</v>
      </c>
      <c r="H28" s="43">
        <v>0</v>
      </c>
      <c r="I28" s="30"/>
      <c r="J28" s="43">
        <v>0</v>
      </c>
      <c r="K28" s="29"/>
      <c r="L28" s="30"/>
      <c r="M28" s="6">
        <v>17736.66</v>
      </c>
      <c r="N28" s="43">
        <v>0</v>
      </c>
      <c r="O28" s="30"/>
      <c r="P28" s="6">
        <v>0</v>
      </c>
      <c r="Q28" s="44">
        <v>43403</v>
      </c>
      <c r="R28" s="29"/>
      <c r="S28" s="30"/>
      <c r="T28" s="7" t="s">
        <v>63</v>
      </c>
      <c r="U28" s="1"/>
    </row>
    <row r="29" spans="1:21" ht="37.5" customHeight="1" x14ac:dyDescent="0.3">
      <c r="A29" s="5" t="s">
        <v>64</v>
      </c>
      <c r="B29" s="5" t="s">
        <v>61</v>
      </c>
      <c r="C29" s="42" t="s">
        <v>65</v>
      </c>
      <c r="D29" s="30"/>
      <c r="E29" s="43">
        <f t="shared" si="0"/>
        <v>290287.22000000003</v>
      </c>
      <c r="F29" s="30"/>
      <c r="G29" s="6">
        <v>246744.14</v>
      </c>
      <c r="H29" s="43">
        <v>0</v>
      </c>
      <c r="I29" s="30"/>
      <c r="J29" s="43">
        <v>0</v>
      </c>
      <c r="K29" s="29"/>
      <c r="L29" s="30"/>
      <c r="M29" s="6">
        <v>43543.08</v>
      </c>
      <c r="N29" s="43">
        <v>0</v>
      </c>
      <c r="O29" s="30"/>
      <c r="P29" s="6">
        <v>0</v>
      </c>
      <c r="Q29" s="44">
        <v>42853</v>
      </c>
      <c r="R29" s="29"/>
      <c r="S29" s="30"/>
      <c r="T29" s="7" t="s">
        <v>66</v>
      </c>
      <c r="U29" s="1"/>
    </row>
    <row r="30" spans="1:21" ht="47.25" customHeight="1" x14ac:dyDescent="0.3">
      <c r="A30" s="5" t="s">
        <v>67</v>
      </c>
      <c r="B30" s="5" t="s">
        <v>61</v>
      </c>
      <c r="C30" s="42" t="s">
        <v>68</v>
      </c>
      <c r="D30" s="30"/>
      <c r="E30" s="43">
        <f t="shared" si="0"/>
        <v>111095.79999999999</v>
      </c>
      <c r="F30" s="30"/>
      <c r="G30" s="6">
        <v>94431.43</v>
      </c>
      <c r="H30" s="43">
        <v>0</v>
      </c>
      <c r="I30" s="30"/>
      <c r="J30" s="43">
        <v>0</v>
      </c>
      <c r="K30" s="29"/>
      <c r="L30" s="30"/>
      <c r="M30" s="6">
        <v>16664.37</v>
      </c>
      <c r="N30" s="43">
        <v>0</v>
      </c>
      <c r="O30" s="30"/>
      <c r="P30" s="6">
        <v>0</v>
      </c>
      <c r="Q30" s="44">
        <v>44074</v>
      </c>
      <c r="R30" s="29"/>
      <c r="S30" s="30"/>
      <c r="T30" s="7" t="s">
        <v>69</v>
      </c>
      <c r="U30" s="1"/>
    </row>
    <row r="31" spans="1:21" ht="47.25" customHeight="1" x14ac:dyDescent="0.3">
      <c r="A31" s="5" t="s">
        <v>70</v>
      </c>
      <c r="B31" s="5" t="s">
        <v>71</v>
      </c>
      <c r="C31" s="42" t="s">
        <v>72</v>
      </c>
      <c r="D31" s="30"/>
      <c r="E31" s="43">
        <f t="shared" si="0"/>
        <v>102775.88</v>
      </c>
      <c r="F31" s="30"/>
      <c r="G31" s="6">
        <v>87359.49</v>
      </c>
      <c r="H31" s="43">
        <v>0</v>
      </c>
      <c r="I31" s="30"/>
      <c r="J31" s="43">
        <v>0</v>
      </c>
      <c r="K31" s="29"/>
      <c r="L31" s="30"/>
      <c r="M31" s="6">
        <v>15416.39</v>
      </c>
      <c r="N31" s="43">
        <v>0</v>
      </c>
      <c r="O31" s="30"/>
      <c r="P31" s="6">
        <v>0</v>
      </c>
      <c r="Q31" s="44">
        <v>44075</v>
      </c>
      <c r="R31" s="29"/>
      <c r="S31" s="30"/>
      <c r="T31" s="7" t="s">
        <v>57</v>
      </c>
      <c r="U31" s="1"/>
    </row>
    <row r="32" spans="1:21" ht="80.25" customHeight="1" x14ac:dyDescent="0.3">
      <c r="A32" s="5" t="s">
        <v>73</v>
      </c>
      <c r="B32" s="5" t="s">
        <v>71</v>
      </c>
      <c r="C32" s="42" t="s">
        <v>74</v>
      </c>
      <c r="D32" s="30"/>
      <c r="E32" s="43">
        <f t="shared" si="0"/>
        <v>22990</v>
      </c>
      <c r="F32" s="30"/>
      <c r="G32" s="6">
        <v>19541.490000000002</v>
      </c>
      <c r="H32" s="43">
        <v>0</v>
      </c>
      <c r="I32" s="30"/>
      <c r="J32" s="43">
        <v>0</v>
      </c>
      <c r="K32" s="29"/>
      <c r="L32" s="30"/>
      <c r="M32" s="6">
        <v>3448.51</v>
      </c>
      <c r="N32" s="43">
        <v>0</v>
      </c>
      <c r="O32" s="30"/>
      <c r="P32" s="6">
        <v>0</v>
      </c>
      <c r="Q32" s="44">
        <v>42769</v>
      </c>
      <c r="R32" s="29"/>
      <c r="S32" s="30"/>
      <c r="T32" s="7" t="s">
        <v>75</v>
      </c>
      <c r="U32" s="1"/>
    </row>
    <row r="33" spans="1:21" ht="46.5" customHeight="1" x14ac:dyDescent="0.3">
      <c r="A33" s="5" t="s">
        <v>76</v>
      </c>
      <c r="B33" s="5" t="s">
        <v>71</v>
      </c>
      <c r="C33" s="42" t="s">
        <v>77</v>
      </c>
      <c r="D33" s="30"/>
      <c r="E33" s="43">
        <f t="shared" si="0"/>
        <v>112071.98</v>
      </c>
      <c r="F33" s="30"/>
      <c r="G33" s="6">
        <v>95261.18</v>
      </c>
      <c r="H33" s="43">
        <v>0</v>
      </c>
      <c r="I33" s="30"/>
      <c r="J33" s="43">
        <v>0</v>
      </c>
      <c r="K33" s="29"/>
      <c r="L33" s="30"/>
      <c r="M33" s="6">
        <v>16810.8</v>
      </c>
      <c r="N33" s="43">
        <v>0</v>
      </c>
      <c r="O33" s="30"/>
      <c r="P33" s="6">
        <v>0</v>
      </c>
      <c r="Q33" s="44">
        <v>43525</v>
      </c>
      <c r="R33" s="29"/>
      <c r="S33" s="30"/>
      <c r="T33" s="7" t="s">
        <v>78</v>
      </c>
      <c r="U33" s="1"/>
    </row>
    <row r="34" spans="1:21" ht="48" customHeight="1" x14ac:dyDescent="0.3">
      <c r="A34" s="5" t="s">
        <v>79</v>
      </c>
      <c r="B34" s="5" t="s">
        <v>80</v>
      </c>
      <c r="C34" s="42" t="s">
        <v>81</v>
      </c>
      <c r="D34" s="30"/>
      <c r="E34" s="43">
        <f t="shared" si="0"/>
        <v>221379.76</v>
      </c>
      <c r="F34" s="30"/>
      <c r="G34" s="6">
        <v>186170.29</v>
      </c>
      <c r="H34" s="43">
        <v>0</v>
      </c>
      <c r="I34" s="30"/>
      <c r="J34" s="43">
        <v>0</v>
      </c>
      <c r="K34" s="29"/>
      <c r="L34" s="30"/>
      <c r="M34" s="6">
        <v>35209.47</v>
      </c>
      <c r="N34" s="43">
        <v>0</v>
      </c>
      <c r="O34" s="30"/>
      <c r="P34" s="6">
        <v>0</v>
      </c>
      <c r="Q34" s="44">
        <v>42794</v>
      </c>
      <c r="R34" s="29"/>
      <c r="S34" s="30"/>
      <c r="T34" s="7" t="s">
        <v>66</v>
      </c>
      <c r="U34" s="1"/>
    </row>
    <row r="35" spans="1:21" ht="59.25" customHeight="1" x14ac:dyDescent="0.3">
      <c r="A35" s="5" t="s">
        <v>82</v>
      </c>
      <c r="B35" s="5" t="s">
        <v>80</v>
      </c>
      <c r="C35" s="42" t="s">
        <v>83</v>
      </c>
      <c r="D35" s="30"/>
      <c r="E35" s="43">
        <f t="shared" si="0"/>
        <v>137200.85</v>
      </c>
      <c r="F35" s="30"/>
      <c r="G35" s="6">
        <v>116620.85</v>
      </c>
      <c r="H35" s="43">
        <v>0</v>
      </c>
      <c r="I35" s="30"/>
      <c r="J35" s="43">
        <v>0</v>
      </c>
      <c r="K35" s="29"/>
      <c r="L35" s="30"/>
      <c r="M35" s="6">
        <v>20580</v>
      </c>
      <c r="N35" s="43">
        <v>0</v>
      </c>
      <c r="O35" s="30"/>
      <c r="P35" s="6">
        <v>0</v>
      </c>
      <c r="Q35" s="44">
        <v>44075</v>
      </c>
      <c r="R35" s="29"/>
      <c r="S35" s="30"/>
      <c r="T35" s="7" t="s">
        <v>69</v>
      </c>
      <c r="U35" s="1"/>
    </row>
    <row r="36" spans="1:21" x14ac:dyDescent="0.3">
      <c r="A36" s="47" t="s">
        <v>84</v>
      </c>
      <c r="B36" s="48"/>
      <c r="C36" s="48"/>
      <c r="D36" s="48"/>
      <c r="E36" s="49"/>
      <c r="F36" s="8">
        <f>SUM(E21:F35)</f>
        <v>2228876.11</v>
      </c>
      <c r="G36" s="8">
        <f>SUM(G21:G35)</f>
        <v>1888851</v>
      </c>
      <c r="H36" s="50">
        <v>0</v>
      </c>
      <c r="I36" s="49"/>
      <c r="J36" s="50">
        <v>0</v>
      </c>
      <c r="K36" s="48"/>
      <c r="L36" s="49"/>
      <c r="M36" s="8">
        <f>SUM(M21:M35)</f>
        <v>340025.11</v>
      </c>
      <c r="N36" s="50">
        <v>0</v>
      </c>
      <c r="O36" s="49"/>
      <c r="P36" s="8">
        <v>0</v>
      </c>
      <c r="Q36" s="51" t="s">
        <v>0</v>
      </c>
      <c r="R36" s="48"/>
      <c r="S36" s="48"/>
      <c r="T36" s="49"/>
      <c r="U36" s="1"/>
    </row>
    <row r="37" spans="1:21" ht="16.95" customHeight="1" x14ac:dyDescent="0.3">
      <c r="A37" s="45" t="s">
        <v>85</v>
      </c>
      <c r="B37" s="29"/>
      <c r="C37" s="29"/>
      <c r="D37" s="29"/>
      <c r="E37" s="29"/>
      <c r="F37" s="30"/>
      <c r="G37" s="46">
        <v>1888851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0"/>
      <c r="U37" s="1"/>
    </row>
    <row r="38" spans="1:21" ht="33.6" customHeight="1" x14ac:dyDescent="0.3"/>
    <row r="39" spans="1:21" ht="0" hidden="1" customHeight="1" x14ac:dyDescent="0.3"/>
  </sheetData>
  <mergeCells count="138">
    <mergeCell ref="A37:F37"/>
    <mergeCell ref="G37:T37"/>
    <mergeCell ref="A36:E36"/>
    <mergeCell ref="H36:I36"/>
    <mergeCell ref="J36:L36"/>
    <mergeCell ref="N36:O36"/>
    <mergeCell ref="Q36:T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6BCBA7A087B334792E97417280903C7" ma:contentTypeVersion="16" ma:contentTypeDescription="Kurkite naują dokumentą." ma:contentTypeScope="" ma:versionID="a57e04891d0b83af654c51427aacfb17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f58de84efc8c14219ae58698395cf48a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torija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torijos ID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8EE7D8-5CA1-4279-994C-215CE9469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92A503-95BF-448C-A34C-A7CFA3AD502D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3.xml><?xml version="1.0" encoding="utf-8"?>
<ds:datastoreItem xmlns:ds="http://schemas.openxmlformats.org/officeDocument/2006/customXml" ds:itemID="{8B7C9B65-A248-440B-99EE-85CA2517AE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2016-08-29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Džesika Bernotaitė</cp:lastModifiedBy>
  <dcterms:created xsi:type="dcterms:W3CDTF">2021-11-26T12:33:46Z</dcterms:created>
  <dcterms:modified xsi:type="dcterms:W3CDTF">2023-07-04T12:06:18Z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