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\Desktop\POSĖDŽIAI\Kolegijos posėdžiai 2023 m\Kolegijos posedis 2023-07-04_Nauja taryba\"/>
    </mc:Choice>
  </mc:AlternateContent>
  <xr:revisionPtr revIDLastSave="0" documentId="13_ncr:1_{7282A267-A66A-4D90-A182-C1B320ACD52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atvirtintu_sarasu_ataskait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8" i="1" l="1"/>
  <c r="M28" i="1"/>
  <c r="G28" i="1"/>
  <c r="E26" i="1"/>
  <c r="E25" i="1" l="1"/>
  <c r="E23" i="1" l="1"/>
  <c r="E22" i="1"/>
  <c r="F28" i="1" l="1"/>
</calcChain>
</file>

<file path=xl/sharedStrings.xml><?xml version="1.0" encoding="utf-8"?>
<sst xmlns="http://schemas.openxmlformats.org/spreadsheetml/2006/main" count="77" uniqueCount="57">
  <si>
    <t/>
  </si>
  <si>
    <t>Vidaus reikalų ministerija</t>
  </si>
  <si>
    <t>(ministerijos (-ų), pagal kompetenciją atsakingos (-ų) už iš Europos Sąjungos (toliau – ES) struktūrinių fondų lėšų bendrai finansuojamą (-us) ūkio sektorių (-ius), pavadinimas)</t>
  </si>
  <si>
    <t>07.1.1-CPVA-R-905 Miestų kompleksinė plėtra</t>
  </si>
  <si>
    <t>(2014–2020 m. ES fondų investicijų veiksmų programos įgyvendinimo priemonės kodas ir pavadinimas)</t>
  </si>
  <si>
    <r>
      <rPr>
        <b/>
        <sz val="10"/>
        <color rgb="FF000000"/>
        <rFont val="Arial"/>
        <family val="2"/>
        <charset val="186"/>
      </rPr>
      <t xml:space="preserve">IŠ ES STRUKTŪRINIŲ FONDŲ LĖŠŲ SIŪLOMŲ BENDRAI FINANSUOTI </t>
    </r>
    <r>
      <rPr>
        <b/>
        <sz val="10"/>
        <color rgb="FF000000"/>
        <rFont val="Arial"/>
        <family val="2"/>
        <charset val="186"/>
      </rPr>
      <t>TELŠIŲ REGIONO PROJEKTŲ SĄRAŠAS</t>
    </r>
  </si>
  <si>
    <t>2016-08-18</t>
  </si>
  <si>
    <t>Nr.</t>
  </si>
  <si>
    <t>07.1.1-CPVA-R-905-81</t>
  </si>
  <si>
    <t>Eil. Nr.</t>
  </si>
  <si>
    <t>Pareiškėjas</t>
  </si>
  <si>
    <t>Preliminarus iš ES struktūrinių fondų lėšų siūlomo bendrai finansuoti projekto (toliau – projektas)  pavadinimas</t>
  </si>
  <si>
    <t>Preliminari projekto tinkamų finansuoti išlaidų suma (eurais)</t>
  </si>
  <si>
    <t>Paraiškos finansuoti projektą pateikimo įgyvendinančiajai institucijai terminas</t>
  </si>
  <si>
    <t>Reikalavimai projektų parengtumui ir kita reikalinga informacija (jei taikoma)</t>
  </si>
  <si>
    <t>Iš viso</t>
  </si>
  <si>
    <t>Projektui numatomas skirti finansavimas</t>
  </si>
  <si>
    <t>Kiti projekto finansavimo šaltiniai</t>
  </si>
  <si>
    <t>ES struktūrinių fondų lėšos</t>
  </si>
  <si>
    <t>             Nacionalinės projekto lėšos</t>
  </si>
  <si>
    <t>Lietuvos Respublikos valstybės biudžeto lėšos</t>
  </si>
  <si>
    <t>Pareiškėjo ir partnerio (-ių) lėšos</t>
  </si>
  <si>
    <t>Savivaldybės biudžeto lėšos</t>
  </si>
  <si>
    <t>Kitos viešosios lėšos</t>
  </si>
  <si>
    <t>Privačios lėšos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</si>
  <si>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</si>
  <si>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</si>
  <si>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</si>
  <si>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</si>
  <si>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</si>
  <si>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</si>
  <si>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</si>
  <si>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</si>
  <si>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</si>
  <si>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</si>
  <si>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</si>
  <si>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</si>
  <si>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1.</t>
  </si>
  <si>
    <t>Plungės rajono savivaldybės administracija</t>
  </si>
  <si>
    <t>Aktyvaus poilsio ir pramogų zonų sukūrimas Plungės m. M. Oginskio dvaro teritorijoje, prie autobusų stoties</t>
  </si>
  <si>
    <t>2.</t>
  </si>
  <si>
    <t>Babrungo upės slėnio estrados teritorijos ir jos prieigų bei jungčių su Plungės miesto centrine dalimi sutvarkymas</t>
  </si>
  <si>
    <t>3.</t>
  </si>
  <si>
    <t>Plungės miesto poilsio ir rekreacijos zonų sukūrimas prie Babrungo upės ir Gondingos hidroelektrinės tvenkinio bei prieigų prie jų sutvarkymas</t>
  </si>
  <si>
    <t>4.</t>
  </si>
  <si>
    <t>Rietavo savivaldybės administracija</t>
  </si>
  <si>
    <t>Viešosios erdvės su prieigomis sutvarkymas Rietavo miesto Laisvės gatvėje, įrengiant Žemės ūkio produktų turgelį</t>
  </si>
  <si>
    <t>5.</t>
  </si>
  <si>
    <t>Rietavo miesto viešųjų erdvių kompleksinis sutvarkymas</t>
  </si>
  <si>
    <t>6.</t>
  </si>
  <si>
    <t>Rietavo kunigaikščių Oginskių dvarvietės sutvarkymas ir pritaikymas bendruomeniniams poreikiams, naujų paslaugų teikimui</t>
  </si>
  <si>
    <t>7.</t>
  </si>
  <si>
    <t>Poilsio ir rekreacijos zonos įrengimas šalia Rietavo kunigaikščių Oginskių dvarvietės</t>
  </si>
  <si>
    <t>IŠ VISO:</t>
  </si>
  <si>
    <t>Regionui numatytas ES struktūrinių fondų lėšų limitas:</t>
  </si>
  <si>
    <t xml:space="preserve">Projektas turi atitikti parengtumo sąlygas, nurodytas 2014–2020 metų Europos Sąjungos fondų investicijų veiksmų programos 7 prioriteto „Kokybiško užimtumo ir dalyvavimo darbo rinkoje skatinimas“ 07.1.1-CPVA-R-905 priemonės „Miestų kompleksinė plėtra“ projektų finansavimo sąlygų aprašo, patvirtinto Lietuvos Respublikos vidaus reikalų ministro 2015 m. spalio 23 d. įsakymu Nr. 1V-841 (toliau –Aprašas), 25.2. papunktyje".
</t>
  </si>
  <si>
    <t>PATVIRTINTA 
Telšių regiono plėtros tarybos 2016 m. rugpjūčio 18 sprendimu Nr. 51/10S-26
(Telšių regiono plėtros tarybos 2023 m. liepos 4 d. sprendimo Nr. K/S-20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</si>
</sst>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10427]#,##0.00"/>
    <numFmt numFmtId="165" formatCode="[$-10427]yyyy\-mm\-dd"/>
    <numFmt numFmtId="166" formatCode="[$-10409]#,##0.00"/>
  </numFmts>
  <fonts count="17" x14ac:knownFonts="1">
    <font>
      <sz val="11"/>
      <color rgb="FF000000"/>
      <name val="Calibri"/>
      <family val="2"/>
      <scheme val="minor"/>
    </font>
    <font>
      <sz val="11"/>
      <name val="Calibri"/>
      <family val="2"/>
      <charset val="186"/>
    </font>
    <font>
      <b/>
      <sz val="11"/>
      <color rgb="FF000000"/>
      <name val="Arial"/>
      <family val="2"/>
      <charset val="186"/>
    </font>
    <font>
      <sz val="9"/>
      <color rgb="FF000000"/>
      <name val="Arial"/>
      <family val="2"/>
      <charset val="186"/>
    </font>
    <font>
      <sz val="10"/>
      <color rgb="FF000000"/>
      <name val="Arial"/>
      <family val="2"/>
      <charset val="186"/>
    </font>
    <font>
      <b/>
      <sz val="10"/>
      <color rgb="FF000000"/>
      <name val="Arial"/>
      <family val="2"/>
      <charset val="186"/>
    </font>
    <font>
      <sz val="12"/>
      <color rgb="FF000000"/>
      <name val="Times New Roman"/>
      <family val="1"/>
      <charset val="186"/>
    </font>
    <font>
      <b/>
      <sz val="9"/>
      <color rgb="FF000000"/>
      <name val="Arial"/>
      <family val="2"/>
      <charset val="186"/>
    </font>
    <font>
      <sz val="8"/>
      <color rgb="FF000000"/>
      <name val="Arial"/>
      <family val="2"/>
      <charset val="186"/>
    </font>
    <font>
      <b/>
      <sz val="8"/>
      <color rgb="FF000000"/>
      <name val="Arial"/>
      <family val="2"/>
      <charset val="186"/>
    </font>
    <font>
      <sz val="11"/>
      <color rgb="FF000000"/>
      <name val="Calibri"/>
      <family val="2"/>
      <scheme val="minor"/>
    </font>
    <font>
      <sz val="11"/>
      <name val="Calibri"/>
      <family val="2"/>
      <charset val="186"/>
    </font>
    <font>
      <sz val="8"/>
      <color rgb="FF000000"/>
      <name val="Arial"/>
      <family val="2"/>
      <charset val="186"/>
    </font>
    <font>
      <sz val="8"/>
      <name val="Arial"/>
      <family val="2"/>
      <charset val="186"/>
    </font>
    <font>
      <b/>
      <sz val="8"/>
      <name val="Arial"/>
      <family val="2"/>
      <charset val="186"/>
    </font>
    <font>
      <b/>
      <sz val="12"/>
      <name val="Calibri"/>
      <family val="2"/>
      <charset val="186"/>
    </font>
    <font>
      <sz val="1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</fills>
  <borders count="2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D3D3D3"/>
      </left>
      <right style="thin">
        <color rgb="FFD3D3D3"/>
      </right>
      <top style="thin">
        <color rgb="FF000000"/>
      </top>
      <bottom style="thin">
        <color rgb="FFD3D3D3"/>
      </bottom>
      <diagonal/>
    </border>
    <border>
      <left/>
      <right/>
      <top style="thin">
        <color rgb="FF000000"/>
      </top>
      <bottom style="thin">
        <color rgb="FFD3D3D3"/>
      </bottom>
      <diagonal/>
    </border>
    <border>
      <left/>
      <right style="thin">
        <color rgb="FFD3D3D3"/>
      </right>
      <top style="thin">
        <color rgb="FF000000"/>
      </top>
      <bottom style="thin">
        <color rgb="FFD3D3D3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109">
    <xf numFmtId="0" fontId="1" fillId="0" borderId="0" xfId="0" applyFont="1"/>
    <xf numFmtId="0" fontId="4" fillId="0" borderId="0" xfId="1" applyFont="1" applyAlignment="1">
      <alignment horizontal="center" vertical="top" wrapText="1" readingOrder="1"/>
    </xf>
    <xf numFmtId="0" fontId="7" fillId="2" borderId="2" xfId="1" applyFont="1" applyFill="1" applyBorder="1" applyAlignment="1">
      <alignment horizontal="center" vertical="center" wrapText="1" readingOrder="1"/>
    </xf>
    <xf numFmtId="0" fontId="7" fillId="2" borderId="2" xfId="1" applyFont="1" applyFill="1" applyBorder="1" applyAlignment="1">
      <alignment horizontal="center" vertical="top" wrapText="1" readingOrder="1"/>
    </xf>
    <xf numFmtId="0" fontId="8" fillId="0" borderId="2" xfId="1" applyFont="1" applyBorder="1" applyAlignment="1">
      <alignment horizontal="right" vertical="top" wrapText="1" readingOrder="1"/>
    </xf>
    <xf numFmtId="4" fontId="1" fillId="0" borderId="0" xfId="0" applyNumberFormat="1" applyFont="1"/>
    <xf numFmtId="0" fontId="8" fillId="0" borderId="18" xfId="1" applyFont="1" applyBorder="1" applyAlignment="1">
      <alignment horizontal="right" vertical="top" wrapText="1" readingOrder="1"/>
    </xf>
    <xf numFmtId="0" fontId="8" fillId="0" borderId="17" xfId="1" applyFont="1" applyBorder="1" applyAlignment="1">
      <alignment horizontal="right" vertical="top" wrapText="1" readingOrder="1"/>
    </xf>
    <xf numFmtId="0" fontId="3" fillId="0" borderId="0" xfId="1" applyFont="1" applyAlignment="1">
      <alignment vertical="top" wrapText="1" readingOrder="1"/>
    </xf>
    <xf numFmtId="0" fontId="8" fillId="0" borderId="14" xfId="1" applyFont="1" applyBorder="1" applyAlignment="1">
      <alignment vertical="center" wrapText="1" readingOrder="1"/>
    </xf>
    <xf numFmtId="0" fontId="8" fillId="0" borderId="14" xfId="1" applyFont="1" applyBorder="1" applyAlignment="1">
      <alignment vertical="top" wrapText="1" readingOrder="1"/>
    </xf>
    <xf numFmtId="0" fontId="9" fillId="0" borderId="21" xfId="1" applyFont="1" applyBorder="1" applyAlignment="1">
      <alignment vertical="top" wrapText="1" readingOrder="1"/>
    </xf>
    <xf numFmtId="0" fontId="9" fillId="0" borderId="23" xfId="1" applyFont="1" applyBorder="1" applyAlignment="1">
      <alignment vertical="top" wrapText="1" readingOrder="1"/>
    </xf>
    <xf numFmtId="0" fontId="9" fillId="0" borderId="22" xfId="1" applyFont="1" applyBorder="1" applyAlignment="1">
      <alignment vertical="top" wrapText="1" readingOrder="1"/>
    </xf>
    <xf numFmtId="164" fontId="12" fillId="0" borderId="18" xfId="1" applyNumberFormat="1" applyFont="1" applyBorder="1" applyAlignment="1">
      <alignment horizontal="center" vertical="center" wrapText="1" readingOrder="1"/>
    </xf>
    <xf numFmtId="0" fontId="11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8" fillId="0" borderId="2" xfId="1" applyFont="1" applyBorder="1" applyAlignment="1">
      <alignment horizontal="left" vertical="top" wrapText="1" readingOrder="1"/>
    </xf>
    <xf numFmtId="164" fontId="9" fillId="0" borderId="17" xfId="1" applyNumberFormat="1" applyFont="1" applyBorder="1" applyAlignment="1">
      <alignment horizontal="center" vertical="top" wrapText="1" readingOrder="1"/>
    </xf>
    <xf numFmtId="164" fontId="9" fillId="0" borderId="20" xfId="1" applyNumberFormat="1" applyFont="1" applyBorder="1" applyAlignment="1">
      <alignment horizontal="center" vertical="center" wrapText="1" readingOrder="1"/>
    </xf>
    <xf numFmtId="164" fontId="12" fillId="0" borderId="2" xfId="1" applyNumberFormat="1" applyFont="1" applyBorder="1" applyAlignment="1">
      <alignment horizontal="center" vertical="center" wrapText="1" readingOrder="1"/>
    </xf>
    <xf numFmtId="0" fontId="15" fillId="0" borderId="0" xfId="0" applyFont="1" applyAlignment="1">
      <alignment horizontal="left" wrapText="1"/>
    </xf>
    <xf numFmtId="0" fontId="8" fillId="0" borderId="18" xfId="1" applyFont="1" applyBorder="1" applyAlignment="1">
      <alignment horizontal="left" vertical="center" wrapText="1" readingOrder="1"/>
    </xf>
    <xf numFmtId="0" fontId="8" fillId="0" borderId="18" xfId="1" applyFont="1" applyBorder="1" applyAlignment="1">
      <alignment horizontal="left" vertical="top" wrapText="1" readingOrder="1"/>
    </xf>
    <xf numFmtId="0" fontId="8" fillId="0" borderId="2" xfId="1" applyFont="1" applyBorder="1" applyAlignment="1">
      <alignment horizontal="left" vertical="center" wrapText="1" readingOrder="1"/>
    </xf>
    <xf numFmtId="164" fontId="12" fillId="0" borderId="19" xfId="1" applyNumberFormat="1" applyFont="1" applyBorder="1" applyAlignment="1">
      <alignment horizontal="center" vertical="center" wrapText="1" readingOrder="1"/>
    </xf>
    <xf numFmtId="0" fontId="1" fillId="0" borderId="0" xfId="0" applyFont="1" applyAlignment="1">
      <alignment horizontal="center"/>
    </xf>
    <xf numFmtId="0" fontId="7" fillId="2" borderId="2" xfId="1" applyFont="1" applyFill="1" applyBorder="1" applyAlignment="1">
      <alignment horizontal="center" wrapText="1" readingOrder="1"/>
    </xf>
    <xf numFmtId="0" fontId="8" fillId="0" borderId="18" xfId="1" applyFont="1" applyBorder="1" applyAlignment="1">
      <alignment horizontal="center" vertical="center" wrapText="1" readingOrder="1"/>
    </xf>
    <xf numFmtId="0" fontId="8" fillId="0" borderId="2" xfId="1" applyFont="1" applyBorder="1" applyAlignment="1">
      <alignment horizontal="center" vertical="center" wrapText="1" readingOrder="1"/>
    </xf>
    <xf numFmtId="166" fontId="8" fillId="0" borderId="17" xfId="1" applyNumberFormat="1" applyFont="1" applyBorder="1" applyAlignment="1">
      <alignment horizontal="left" vertical="top" wrapText="1" readingOrder="1"/>
    </xf>
    <xf numFmtId="0" fontId="1" fillId="0" borderId="17" xfId="1" applyFont="1" applyBorder="1" applyAlignment="1">
      <alignment vertical="top" wrapText="1"/>
    </xf>
    <xf numFmtId="164" fontId="9" fillId="0" borderId="17" xfId="1" applyNumberFormat="1" applyFont="1" applyBorder="1" applyAlignment="1">
      <alignment horizontal="center" vertical="center" wrapText="1" readingOrder="1"/>
    </xf>
    <xf numFmtId="164" fontId="9" fillId="0" borderId="24" xfId="1" applyNumberFormat="1" applyFont="1" applyBorder="1" applyAlignment="1">
      <alignment horizontal="center" vertical="center" wrapText="1" readingOrder="1"/>
    </xf>
    <xf numFmtId="164" fontId="9" fillId="0" borderId="25" xfId="1" applyNumberFormat="1" applyFont="1" applyBorder="1" applyAlignment="1">
      <alignment horizontal="center" vertical="center" wrapText="1" readingOrder="1"/>
    </xf>
    <xf numFmtId="0" fontId="8" fillId="0" borderId="18" xfId="1" applyFont="1" applyBorder="1" applyAlignment="1">
      <alignment horizontal="left" vertical="top" wrapText="1" readingOrder="1"/>
    </xf>
    <xf numFmtId="0" fontId="1" fillId="0" borderId="3" xfId="1" applyFont="1" applyBorder="1" applyAlignment="1">
      <alignment horizontal="left" vertical="top" wrapText="1"/>
    </xf>
    <xf numFmtId="164" fontId="12" fillId="0" borderId="18" xfId="1" applyNumberFormat="1" applyFont="1" applyBorder="1" applyAlignment="1">
      <alignment horizontal="center" vertical="center" wrapText="1" readingOrder="1"/>
    </xf>
    <xf numFmtId="0" fontId="13" fillId="0" borderId="3" xfId="1" applyFont="1" applyBorder="1" applyAlignment="1">
      <alignment horizontal="center" vertical="center" wrapText="1"/>
    </xf>
    <xf numFmtId="4" fontId="14" fillId="0" borderId="21" xfId="1" applyNumberFormat="1" applyFont="1" applyBorder="1" applyAlignment="1">
      <alignment horizontal="center" vertical="center" wrapText="1"/>
    </xf>
    <xf numFmtId="4" fontId="14" fillId="0" borderId="22" xfId="1" applyNumberFormat="1" applyFont="1" applyBorder="1" applyAlignment="1">
      <alignment horizontal="center" vertical="center" wrapText="1"/>
    </xf>
    <xf numFmtId="164" fontId="12" fillId="0" borderId="17" xfId="1" applyNumberFormat="1" applyFont="1" applyBorder="1" applyAlignment="1">
      <alignment horizontal="center" vertical="center" wrapText="1" readingOrder="1"/>
    </xf>
    <xf numFmtId="0" fontId="13" fillId="0" borderId="17" xfId="1" applyFont="1" applyBorder="1" applyAlignment="1">
      <alignment horizontal="center" vertical="center" wrapText="1"/>
    </xf>
    <xf numFmtId="164" fontId="12" fillId="0" borderId="3" xfId="1" applyNumberFormat="1" applyFont="1" applyBorder="1" applyAlignment="1">
      <alignment horizontal="center" vertical="center" wrapText="1" readingOrder="1"/>
    </xf>
    <xf numFmtId="0" fontId="13" fillId="0" borderId="6" xfId="1" applyFont="1" applyBorder="1" applyAlignment="1">
      <alignment horizontal="center" vertical="center" wrapText="1"/>
    </xf>
    <xf numFmtId="165" fontId="12" fillId="0" borderId="17" xfId="1" applyNumberFormat="1" applyFont="1" applyBorder="1" applyAlignment="1">
      <alignment horizontal="center" vertical="center" wrapText="1" readingOrder="1"/>
    </xf>
    <xf numFmtId="0" fontId="8" fillId="0" borderId="10" xfId="1" applyFont="1" applyBorder="1" applyAlignment="1">
      <alignment horizontal="left" vertical="top" wrapText="1" readingOrder="1"/>
    </xf>
    <xf numFmtId="0" fontId="8" fillId="0" borderId="5" xfId="1" applyFont="1" applyBorder="1" applyAlignment="1">
      <alignment horizontal="left" vertical="top" wrapText="1" readingOrder="1"/>
    </xf>
    <xf numFmtId="0" fontId="8" fillId="0" borderId="2" xfId="1" applyFont="1" applyBorder="1" applyAlignment="1">
      <alignment horizontal="left" vertical="top" wrapText="1" readingOrder="1"/>
    </xf>
    <xf numFmtId="0" fontId="1" fillId="0" borderId="5" xfId="1" applyFont="1" applyBorder="1" applyAlignment="1">
      <alignment horizontal="left" vertical="top" wrapText="1"/>
    </xf>
    <xf numFmtId="164" fontId="12" fillId="0" borderId="10" xfId="1" applyNumberFormat="1" applyFont="1" applyBorder="1" applyAlignment="1">
      <alignment horizontal="center" vertical="center" wrapText="1" readingOrder="1"/>
    </xf>
    <xf numFmtId="164" fontId="12" fillId="0" borderId="5" xfId="1" applyNumberFormat="1" applyFont="1" applyBorder="1" applyAlignment="1">
      <alignment horizontal="center" vertical="center" wrapText="1" readingOrder="1"/>
    </xf>
    <xf numFmtId="0" fontId="8" fillId="0" borderId="17" xfId="1" applyFont="1" applyBorder="1" applyAlignment="1">
      <alignment horizontal="right" vertical="top" wrapText="1" readingOrder="1"/>
    </xf>
    <xf numFmtId="164" fontId="12" fillId="0" borderId="2" xfId="1" applyNumberFormat="1" applyFont="1" applyBorder="1" applyAlignment="1">
      <alignment horizontal="center" vertical="center" wrapText="1" readingOrder="1"/>
    </xf>
    <xf numFmtId="0" fontId="13" fillId="0" borderId="5" xfId="1" applyFont="1" applyBorder="1" applyAlignment="1">
      <alignment horizontal="center" vertical="center" wrapText="1"/>
    </xf>
    <xf numFmtId="0" fontId="9" fillId="0" borderId="17" xfId="1" applyFont="1" applyBorder="1" applyAlignment="1">
      <alignment horizontal="right" vertical="top" wrapText="1" readingOrder="1"/>
    </xf>
    <xf numFmtId="0" fontId="8" fillId="0" borderId="10" xfId="1" applyFont="1" applyBorder="1" applyAlignment="1">
      <alignment horizontal="left" vertical="center" wrapText="1" readingOrder="1"/>
    </xf>
    <xf numFmtId="0" fontId="8" fillId="0" borderId="5" xfId="1" applyFont="1" applyBorder="1" applyAlignment="1">
      <alignment horizontal="left" vertical="center" wrapText="1" readingOrder="1"/>
    </xf>
    <xf numFmtId="0" fontId="7" fillId="2" borderId="2" xfId="1" applyFont="1" applyFill="1" applyBorder="1" applyAlignment="1">
      <alignment horizontal="center" vertical="top" wrapText="1" readingOrder="1"/>
    </xf>
    <xf numFmtId="0" fontId="1" fillId="0" borderId="4" xfId="1" applyFont="1" applyBorder="1" applyAlignment="1">
      <alignment vertical="top" wrapText="1"/>
    </xf>
    <xf numFmtId="0" fontId="1" fillId="0" borderId="5" xfId="1" applyFont="1" applyBorder="1" applyAlignment="1">
      <alignment vertical="top" wrapText="1"/>
    </xf>
    <xf numFmtId="0" fontId="8" fillId="0" borderId="2" xfId="1" applyFont="1" applyBorder="1" applyAlignment="1">
      <alignment horizontal="left" vertical="center" wrapText="1" readingOrder="1"/>
    </xf>
    <xf numFmtId="0" fontId="1" fillId="0" borderId="5" xfId="1" applyFont="1" applyBorder="1" applyAlignment="1">
      <alignment horizontal="left" vertical="center" wrapText="1" readingOrder="1"/>
    </xf>
    <xf numFmtId="0" fontId="13" fillId="0" borderId="4" xfId="1" applyFont="1" applyBorder="1" applyAlignment="1">
      <alignment horizontal="center" vertical="center" wrapText="1"/>
    </xf>
    <xf numFmtId="165" fontId="12" fillId="0" borderId="2" xfId="1" applyNumberFormat="1" applyFont="1" applyBorder="1" applyAlignment="1">
      <alignment horizontal="center" vertical="center" wrapText="1" readingOrder="1"/>
    </xf>
    <xf numFmtId="0" fontId="7" fillId="2" borderId="2" xfId="1" applyFont="1" applyFill="1" applyBorder="1" applyAlignment="1">
      <alignment horizontal="center" vertical="center" wrapText="1" readingOrder="1"/>
    </xf>
    <xf numFmtId="0" fontId="1" fillId="2" borderId="7" xfId="1" applyFont="1" applyFill="1" applyBorder="1" applyAlignment="1">
      <alignment vertical="top" wrapText="1"/>
    </xf>
    <xf numFmtId="0" fontId="1" fillId="2" borderId="14" xfId="1" applyFont="1" applyFill="1" applyBorder="1" applyAlignment="1">
      <alignment vertical="top" wrapText="1"/>
    </xf>
    <xf numFmtId="0" fontId="1" fillId="0" borderId="3" xfId="1" applyFont="1" applyBorder="1" applyAlignment="1">
      <alignment vertical="top" wrapText="1"/>
    </xf>
    <xf numFmtId="0" fontId="1" fillId="2" borderId="8" xfId="1" applyFont="1" applyFill="1" applyBorder="1" applyAlignment="1">
      <alignment vertical="top" wrapText="1"/>
    </xf>
    <xf numFmtId="0" fontId="1" fillId="0" borderId="9" xfId="1" applyFont="1" applyBorder="1" applyAlignment="1">
      <alignment vertical="top" wrapText="1"/>
    </xf>
    <xf numFmtId="0" fontId="1" fillId="2" borderId="15" xfId="1" applyFont="1" applyFill="1" applyBorder="1" applyAlignment="1">
      <alignment vertical="top" wrapText="1"/>
    </xf>
    <xf numFmtId="0" fontId="1" fillId="0" borderId="16" xfId="1" applyFont="1" applyBorder="1" applyAlignment="1">
      <alignment vertical="top" wrapText="1"/>
    </xf>
    <xf numFmtId="0" fontId="7" fillId="2" borderId="0" xfId="1" applyFont="1" applyFill="1" applyAlignment="1">
      <alignment horizontal="center" vertical="center" wrapText="1" readingOrder="1"/>
    </xf>
    <xf numFmtId="0" fontId="1" fillId="0" borderId="0" xfId="0" applyFont="1"/>
    <xf numFmtId="0" fontId="7" fillId="2" borderId="10" xfId="1" applyFont="1" applyFill="1" applyBorder="1" applyAlignment="1">
      <alignment horizontal="center" vertical="center" wrapText="1" readingOrder="1"/>
    </xf>
    <xf numFmtId="0" fontId="7" fillId="2" borderId="11" xfId="1" applyFont="1" applyFill="1" applyBorder="1" applyAlignment="1">
      <alignment horizontal="left" vertical="center" wrapText="1" readingOrder="1"/>
    </xf>
    <xf numFmtId="0" fontId="1" fillId="0" borderId="12" xfId="1" applyFont="1" applyBorder="1" applyAlignment="1">
      <alignment vertical="top" wrapText="1"/>
    </xf>
    <xf numFmtId="0" fontId="1" fillId="0" borderId="13" xfId="1" applyFont="1" applyBorder="1" applyAlignment="1">
      <alignment vertical="top" wrapText="1"/>
    </xf>
    <xf numFmtId="0" fontId="4" fillId="0" borderId="0" xfId="1" applyFont="1" applyAlignment="1">
      <alignment horizontal="center" vertical="top" wrapText="1" readingOrder="1"/>
    </xf>
    <xf numFmtId="0" fontId="4" fillId="0" borderId="0" xfId="1" applyFont="1" applyAlignment="1">
      <alignment horizontal="center" vertical="center" wrapText="1" readingOrder="1"/>
    </xf>
    <xf numFmtId="0" fontId="5" fillId="0" borderId="0" xfId="1" applyFont="1" applyAlignment="1">
      <alignment horizontal="center" vertical="center" wrapText="1" readingOrder="1"/>
    </xf>
    <xf numFmtId="0" fontId="6" fillId="0" borderId="0" xfId="1" applyFont="1" applyAlignment="1">
      <alignment horizontal="center" vertical="center" wrapText="1" readingOrder="1"/>
    </xf>
    <xf numFmtId="0" fontId="4" fillId="0" borderId="0" xfId="1" applyFont="1" applyAlignment="1">
      <alignment vertical="top" wrapText="1" readingOrder="1"/>
    </xf>
    <xf numFmtId="0" fontId="4" fillId="0" borderId="1" xfId="1" applyFont="1" applyBorder="1" applyAlignment="1">
      <alignment horizontal="center" vertical="top" wrapText="1" readingOrder="1"/>
    </xf>
    <xf numFmtId="0" fontId="1" fillId="0" borderId="1" xfId="1" applyFont="1" applyBorder="1" applyAlignment="1">
      <alignment vertical="top" wrapText="1"/>
    </xf>
    <xf numFmtId="0" fontId="7" fillId="2" borderId="2" xfId="1" applyFont="1" applyFill="1" applyBorder="1" applyAlignment="1">
      <alignment horizontal="center" wrapText="1" readingOrder="1"/>
    </xf>
    <xf numFmtId="0" fontId="1" fillId="2" borderId="7" xfId="1" applyFont="1" applyFill="1" applyBorder="1" applyAlignment="1">
      <alignment horizontal="center" wrapText="1"/>
    </xf>
    <xf numFmtId="0" fontId="1" fillId="2" borderId="14" xfId="1" applyFont="1" applyFill="1" applyBorder="1" applyAlignment="1">
      <alignment horizontal="center" wrapText="1"/>
    </xf>
    <xf numFmtId="0" fontId="1" fillId="0" borderId="6" xfId="1" applyFont="1" applyBorder="1" applyAlignment="1">
      <alignment vertical="top" wrapText="1"/>
    </xf>
    <xf numFmtId="0" fontId="2" fillId="0" borderId="0" xfId="1" applyFont="1" applyAlignment="1">
      <alignment vertical="top" wrapText="1" readingOrder="1"/>
    </xf>
    <xf numFmtId="0" fontId="3" fillId="0" borderId="0" xfId="1" applyFont="1" applyAlignment="1">
      <alignment vertical="top" wrapText="1" readingOrder="1"/>
    </xf>
    <xf numFmtId="0" fontId="5" fillId="0" borderId="1" xfId="1" applyFont="1" applyBorder="1" applyAlignment="1">
      <alignment horizontal="center" vertical="center" wrapText="1" readingOrder="1"/>
    </xf>
    <xf numFmtId="0" fontId="5" fillId="0" borderId="1" xfId="1" applyFont="1" applyBorder="1" applyAlignment="1">
      <alignment horizontal="center" vertical="top" wrapText="1" readingOrder="1"/>
    </xf>
    <xf numFmtId="0" fontId="13" fillId="0" borderId="10" xfId="1" applyFont="1" applyBorder="1" applyAlignment="1">
      <alignment horizontal="center" vertical="center" wrapText="1" readingOrder="1"/>
    </xf>
    <xf numFmtId="0" fontId="13" fillId="0" borderId="5" xfId="1" applyFont="1" applyBorder="1" applyAlignment="1">
      <alignment horizontal="center" vertical="center" wrapText="1" readingOrder="1"/>
    </xf>
    <xf numFmtId="0" fontId="13" fillId="0" borderId="10" xfId="1" applyFont="1" applyBorder="1" applyAlignment="1">
      <alignment horizontal="center" vertical="center" wrapText="1"/>
    </xf>
    <xf numFmtId="165" fontId="8" fillId="0" borderId="10" xfId="1" applyNumberFormat="1" applyFont="1" applyBorder="1" applyAlignment="1">
      <alignment horizontal="center" vertical="center" wrapText="1" readingOrder="1"/>
    </xf>
    <xf numFmtId="165" fontId="12" fillId="0" borderId="4" xfId="1" applyNumberFormat="1" applyFont="1" applyBorder="1" applyAlignment="1">
      <alignment horizontal="center" vertical="center" wrapText="1" readingOrder="1"/>
    </xf>
    <xf numFmtId="165" fontId="12" fillId="0" borderId="5" xfId="1" applyNumberFormat="1" applyFont="1" applyBorder="1" applyAlignment="1">
      <alignment horizontal="center" vertical="center" wrapText="1" readingOrder="1"/>
    </xf>
    <xf numFmtId="165" fontId="12" fillId="0" borderId="10" xfId="1" applyNumberFormat="1" applyFont="1" applyBorder="1" applyAlignment="1">
      <alignment horizontal="center" vertical="center" wrapText="1" readingOrder="1"/>
    </xf>
    <xf numFmtId="4" fontId="13" fillId="0" borderId="10" xfId="1" applyNumberFormat="1" applyFont="1" applyBorder="1" applyAlignment="1">
      <alignment horizontal="center" vertical="center" wrapText="1"/>
    </xf>
    <xf numFmtId="4" fontId="13" fillId="0" borderId="5" xfId="1" applyNumberFormat="1" applyFont="1" applyBorder="1" applyAlignment="1">
      <alignment horizontal="center" vertical="center" wrapText="1"/>
    </xf>
    <xf numFmtId="164" fontId="12" fillId="0" borderId="4" xfId="1" applyNumberFormat="1" applyFont="1" applyBorder="1" applyAlignment="1">
      <alignment horizontal="center" vertical="center" wrapText="1" readingOrder="1"/>
    </xf>
    <xf numFmtId="165" fontId="12" fillId="0" borderId="19" xfId="1" applyNumberFormat="1" applyFont="1" applyBorder="1" applyAlignment="1">
      <alignment horizontal="center" vertical="center" wrapText="1" readingOrder="1"/>
    </xf>
    <xf numFmtId="165" fontId="12" fillId="0" borderId="6" xfId="1" applyNumberFormat="1" applyFont="1" applyBorder="1" applyAlignment="1">
      <alignment horizontal="center" vertical="center" wrapText="1" readingOrder="1"/>
    </xf>
    <xf numFmtId="165" fontId="12" fillId="0" borderId="3" xfId="1" applyNumberFormat="1" applyFont="1" applyBorder="1" applyAlignment="1">
      <alignment horizontal="center" vertical="center" wrapText="1" readingOrder="1"/>
    </xf>
    <xf numFmtId="164" fontId="12" fillId="0" borderId="19" xfId="1" applyNumberFormat="1" applyFont="1" applyBorder="1" applyAlignment="1">
      <alignment horizontal="center" vertical="center" wrapText="1" readingOrder="1"/>
    </xf>
    <xf numFmtId="0" fontId="16" fillId="0" borderId="0" xfId="0" applyFont="1" applyAlignment="1">
      <alignment wrapText="1"/>
    </xf>
  </cellXfs>
  <cellStyles count="2">
    <cellStyle name="Įprastas" xfId="0" builtinId="0"/>
    <cellStyle name="Normal" xfId="1" xr:uid="{00000000-0005-0000-0000-00000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1"/>
  <sheetViews>
    <sheetView showGridLines="0" tabSelected="1" topLeftCell="A20" workbookViewId="0">
      <selection activeCell="Q15" sqref="Q15:S19"/>
    </sheetView>
  </sheetViews>
  <sheetFormatPr defaultRowHeight="15" x14ac:dyDescent="0.25"/>
  <cols>
    <col min="1" max="1" width="5.5703125" style="26" customWidth="1"/>
    <col min="2" max="2" width="12" customWidth="1"/>
    <col min="3" max="3" width="6.28515625" customWidth="1"/>
    <col min="4" max="4" width="12.85546875" customWidth="1"/>
    <col min="5" max="5" width="0.28515625" hidden="1" customWidth="1"/>
    <col min="6" max="6" width="13.140625" customWidth="1"/>
    <col min="7" max="7" width="18.28515625" customWidth="1"/>
    <col min="8" max="8" width="4.7109375" customWidth="1"/>
    <col min="9" max="9" width="13.42578125" customWidth="1"/>
    <col min="10" max="11" width="4.5703125" customWidth="1"/>
    <col min="12" max="12" width="7.7109375" customWidth="1"/>
    <col min="13" max="13" width="16.7109375" customWidth="1"/>
    <col min="14" max="14" width="3.7109375" customWidth="1"/>
    <col min="15" max="15" width="11.140625" customWidth="1"/>
    <col min="16" max="16" width="14.7109375" customWidth="1"/>
    <col min="17" max="17" width="0.7109375" customWidth="1"/>
    <col min="18" max="18" width="16.7109375" customWidth="1"/>
    <col min="19" max="19" width="3" customWidth="1"/>
    <col min="20" max="20" width="54" customWidth="1"/>
  </cols>
  <sheetData>
    <row r="1" spans="1:20" ht="31.15" customHeight="1" x14ac:dyDescent="0.25">
      <c r="T1" s="21"/>
    </row>
    <row r="2" spans="1:20" ht="81" customHeight="1" x14ac:dyDescent="0.25">
      <c r="A2" s="90" t="s">
        <v>0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8"/>
      <c r="T2" s="108" t="s">
        <v>56</v>
      </c>
    </row>
    <row r="3" spans="1:20" ht="16.899999999999999" customHeight="1" x14ac:dyDescent="0.25">
      <c r="A3" s="90" t="s">
        <v>0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91" t="s">
        <v>0</v>
      </c>
      <c r="S3" s="74"/>
      <c r="T3" s="74"/>
    </row>
    <row r="4" spans="1:20" ht="16.899999999999999" customHeight="1" x14ac:dyDescent="0.25">
      <c r="A4" s="83" t="s">
        <v>0</v>
      </c>
      <c r="B4" s="74"/>
      <c r="C4" s="74"/>
      <c r="D4" s="92" t="s">
        <v>1</v>
      </c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3" t="s">
        <v>0</v>
      </c>
      <c r="T4" s="74"/>
    </row>
    <row r="5" spans="1:20" ht="17.100000000000001" customHeight="1" x14ac:dyDescent="0.25">
      <c r="A5" s="79" t="s">
        <v>2</v>
      </c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</row>
    <row r="6" spans="1:20" ht="16.899999999999999" customHeight="1" x14ac:dyDescent="0.25">
      <c r="A6" s="90" t="s">
        <v>0</v>
      </c>
      <c r="B6" s="74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</row>
    <row r="7" spans="1:20" ht="16.899999999999999" customHeight="1" x14ac:dyDescent="0.25">
      <c r="A7" s="83" t="s">
        <v>0</v>
      </c>
      <c r="B7" s="74"/>
      <c r="C7" s="74"/>
      <c r="D7" s="93" t="s">
        <v>3</v>
      </c>
      <c r="E7" s="85"/>
      <c r="F7" s="85"/>
      <c r="G7" s="85"/>
      <c r="H7" s="85"/>
      <c r="I7" s="85"/>
      <c r="J7" s="85"/>
      <c r="K7" s="85"/>
      <c r="L7" s="85"/>
      <c r="M7" s="85"/>
      <c r="N7" s="85"/>
      <c r="O7" s="85"/>
      <c r="P7" s="85"/>
      <c r="Q7" s="85"/>
      <c r="R7" s="85"/>
      <c r="S7" s="83" t="s">
        <v>0</v>
      </c>
      <c r="T7" s="74"/>
    </row>
    <row r="8" spans="1:20" ht="16.899999999999999" customHeight="1" x14ac:dyDescent="0.25">
      <c r="A8" s="79" t="s">
        <v>4</v>
      </c>
      <c r="B8" s="74"/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</row>
    <row r="9" spans="1:20" ht="15" customHeight="1" x14ac:dyDescent="0.25">
      <c r="A9" s="80" t="s">
        <v>0</v>
      </c>
      <c r="B9" s="74"/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</row>
    <row r="10" spans="1:20" ht="15" customHeight="1" x14ac:dyDescent="0.25">
      <c r="A10" s="81" t="s">
        <v>5</v>
      </c>
      <c r="B10" s="74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</row>
    <row r="11" spans="1:20" ht="17.100000000000001" customHeight="1" x14ac:dyDescent="0.25">
      <c r="A11" s="82" t="s">
        <v>0</v>
      </c>
      <c r="B11" s="74"/>
      <c r="C11" s="74"/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</row>
    <row r="12" spans="1:20" x14ac:dyDescent="0.25">
      <c r="A12" s="83" t="s">
        <v>0</v>
      </c>
      <c r="B12" s="74"/>
      <c r="C12" s="74"/>
      <c r="D12" s="74"/>
      <c r="E12" s="74"/>
      <c r="F12" s="74"/>
      <c r="G12" s="74"/>
      <c r="H12" s="74"/>
      <c r="I12" s="84" t="s">
        <v>6</v>
      </c>
      <c r="J12" s="85"/>
      <c r="K12" s="1" t="s">
        <v>7</v>
      </c>
      <c r="L12" s="84" t="s">
        <v>8</v>
      </c>
      <c r="M12" s="85"/>
      <c r="N12" s="85"/>
      <c r="O12" s="83" t="s">
        <v>0</v>
      </c>
      <c r="P12" s="74"/>
      <c r="Q12" s="74"/>
      <c r="R12" s="74"/>
      <c r="S12" s="74"/>
      <c r="T12" s="74"/>
    </row>
    <row r="13" spans="1:20" ht="0" hidden="1" customHeight="1" x14ac:dyDescent="0.25"/>
    <row r="14" spans="1:20" ht="12.2" customHeight="1" x14ac:dyDescent="0.25"/>
    <row r="15" spans="1:20" ht="17.25" customHeight="1" x14ac:dyDescent="0.25">
      <c r="A15" s="86" t="s">
        <v>9</v>
      </c>
      <c r="B15" s="65" t="s">
        <v>10</v>
      </c>
      <c r="C15" s="65" t="s">
        <v>11</v>
      </c>
      <c r="D15" s="68"/>
      <c r="E15" s="65" t="s">
        <v>12</v>
      </c>
      <c r="F15" s="59"/>
      <c r="G15" s="59"/>
      <c r="H15" s="59"/>
      <c r="I15" s="59"/>
      <c r="J15" s="59"/>
      <c r="K15" s="59"/>
      <c r="L15" s="59"/>
      <c r="M15" s="59"/>
      <c r="N15" s="59"/>
      <c r="O15" s="59"/>
      <c r="P15" s="60"/>
      <c r="Q15" s="65" t="s">
        <v>13</v>
      </c>
      <c r="R15" s="89"/>
      <c r="S15" s="68"/>
      <c r="T15" s="65" t="s">
        <v>14</v>
      </c>
    </row>
    <row r="16" spans="1:20" ht="20.45" customHeight="1" x14ac:dyDescent="0.25">
      <c r="A16" s="87"/>
      <c r="B16" s="66"/>
      <c r="C16" s="69"/>
      <c r="D16" s="70"/>
      <c r="E16" s="65" t="s">
        <v>15</v>
      </c>
      <c r="F16" s="68"/>
      <c r="G16" s="65" t="s">
        <v>16</v>
      </c>
      <c r="H16" s="59"/>
      <c r="I16" s="60"/>
      <c r="J16" s="73" t="s">
        <v>17</v>
      </c>
      <c r="K16" s="74"/>
      <c r="L16" s="74"/>
      <c r="M16" s="74"/>
      <c r="N16" s="74"/>
      <c r="O16" s="74"/>
      <c r="P16" s="74"/>
      <c r="Q16" s="69"/>
      <c r="R16" s="74"/>
      <c r="S16" s="70"/>
      <c r="T16" s="66"/>
    </row>
    <row r="17" spans="1:21" ht="16.149999999999999" customHeight="1" x14ac:dyDescent="0.25">
      <c r="A17" s="87"/>
      <c r="B17" s="66"/>
      <c r="C17" s="69"/>
      <c r="D17" s="70"/>
      <c r="E17" s="69"/>
      <c r="F17" s="70"/>
      <c r="G17" s="65" t="s">
        <v>18</v>
      </c>
      <c r="H17" s="75" t="s">
        <v>0</v>
      </c>
      <c r="I17" s="59"/>
      <c r="J17" s="76" t="s">
        <v>19</v>
      </c>
      <c r="K17" s="77"/>
      <c r="L17" s="77"/>
      <c r="M17" s="77"/>
      <c r="N17" s="77"/>
      <c r="O17" s="77"/>
      <c r="P17" s="78"/>
      <c r="Q17" s="69"/>
      <c r="R17" s="74"/>
      <c r="S17" s="70"/>
      <c r="T17" s="66"/>
    </row>
    <row r="18" spans="1:21" ht="17.100000000000001" customHeight="1" x14ac:dyDescent="0.25">
      <c r="A18" s="87"/>
      <c r="B18" s="66"/>
      <c r="C18" s="69"/>
      <c r="D18" s="70"/>
      <c r="E18" s="69"/>
      <c r="F18" s="70"/>
      <c r="G18" s="66"/>
      <c r="H18" s="65" t="s">
        <v>20</v>
      </c>
      <c r="I18" s="68"/>
      <c r="J18" s="65" t="s">
        <v>21</v>
      </c>
      <c r="K18" s="59"/>
      <c r="L18" s="59"/>
      <c r="M18" s="59"/>
      <c r="N18" s="59"/>
      <c r="O18" s="59"/>
      <c r="P18" s="60"/>
      <c r="Q18" s="69"/>
      <c r="R18" s="74"/>
      <c r="S18" s="70"/>
      <c r="T18" s="66"/>
    </row>
    <row r="19" spans="1:21" ht="49.9" customHeight="1" x14ac:dyDescent="0.25">
      <c r="A19" s="88"/>
      <c r="B19" s="67"/>
      <c r="C19" s="71"/>
      <c r="D19" s="72"/>
      <c r="E19" s="71"/>
      <c r="F19" s="72"/>
      <c r="G19" s="67"/>
      <c r="H19" s="71"/>
      <c r="I19" s="72"/>
      <c r="J19" s="65" t="s">
        <v>20</v>
      </c>
      <c r="K19" s="59"/>
      <c r="L19" s="60"/>
      <c r="M19" s="2" t="s">
        <v>22</v>
      </c>
      <c r="N19" s="65" t="s">
        <v>23</v>
      </c>
      <c r="O19" s="60"/>
      <c r="P19" s="2" t="s">
        <v>24</v>
      </c>
      <c r="Q19" s="71"/>
      <c r="R19" s="85"/>
      <c r="S19" s="72"/>
      <c r="T19" s="67"/>
    </row>
    <row r="20" spans="1:21" x14ac:dyDescent="0.25">
      <c r="A20" s="27" t="s">
        <v>25</v>
      </c>
      <c r="B20" s="3" t="s">
        <v>26</v>
      </c>
      <c r="C20" s="58" t="s">
        <v>27</v>
      </c>
      <c r="D20" s="60"/>
      <c r="E20" s="58" t="s">
        <v>28</v>
      </c>
      <c r="F20" s="60"/>
      <c r="G20" s="3" t="s">
        <v>29</v>
      </c>
      <c r="H20" s="58" t="s">
        <v>30</v>
      </c>
      <c r="I20" s="60"/>
      <c r="J20" s="58" t="s">
        <v>31</v>
      </c>
      <c r="K20" s="59"/>
      <c r="L20" s="60"/>
      <c r="M20" s="3" t="s">
        <v>32</v>
      </c>
      <c r="N20" s="58" t="s">
        <v>33</v>
      </c>
      <c r="O20" s="60"/>
      <c r="P20" s="3" t="s">
        <v>34</v>
      </c>
      <c r="Q20" s="58" t="s">
        <v>35</v>
      </c>
      <c r="R20" s="59"/>
      <c r="S20" s="60"/>
      <c r="T20" s="3" t="s">
        <v>36</v>
      </c>
    </row>
    <row r="21" spans="1:21" ht="66.599999999999994" customHeight="1" x14ac:dyDescent="0.25">
      <c r="A21" s="29" t="s">
        <v>37</v>
      </c>
      <c r="B21" s="24" t="s">
        <v>38</v>
      </c>
      <c r="C21" s="61" t="s">
        <v>39</v>
      </c>
      <c r="D21" s="62"/>
      <c r="E21" s="53">
        <v>2142215.15</v>
      </c>
      <c r="F21" s="54"/>
      <c r="G21" s="20">
        <v>1820882.88</v>
      </c>
      <c r="H21" s="53">
        <v>160666.13</v>
      </c>
      <c r="I21" s="54"/>
      <c r="J21" s="53">
        <v>0</v>
      </c>
      <c r="K21" s="63"/>
      <c r="L21" s="54"/>
      <c r="M21" s="20">
        <v>160666.14000000001</v>
      </c>
      <c r="N21" s="53">
        <v>0</v>
      </c>
      <c r="O21" s="54"/>
      <c r="P21" s="20">
        <v>0</v>
      </c>
      <c r="Q21" s="64">
        <v>42946</v>
      </c>
      <c r="R21" s="63"/>
      <c r="S21" s="54"/>
      <c r="T21" s="17" t="s">
        <v>55</v>
      </c>
    </row>
    <row r="22" spans="1:21" ht="51" customHeight="1" x14ac:dyDescent="0.25">
      <c r="A22" s="28" t="s">
        <v>40</v>
      </c>
      <c r="B22" s="22" t="s">
        <v>38</v>
      </c>
      <c r="C22" s="46" t="s">
        <v>41</v>
      </c>
      <c r="D22" s="47"/>
      <c r="E22" s="101">
        <f>G22+H22+M22</f>
        <v>3399173.16</v>
      </c>
      <c r="F22" s="102"/>
      <c r="G22" s="20">
        <v>2889297.18</v>
      </c>
      <c r="H22" s="94">
        <v>254937.99</v>
      </c>
      <c r="I22" s="95"/>
      <c r="J22" s="50">
        <v>0</v>
      </c>
      <c r="K22" s="103"/>
      <c r="L22" s="51"/>
      <c r="M22" s="20">
        <v>254937.99</v>
      </c>
      <c r="N22" s="50">
        <v>0</v>
      </c>
      <c r="O22" s="51"/>
      <c r="P22" s="14">
        <v>0</v>
      </c>
      <c r="Q22" s="100">
        <v>43007</v>
      </c>
      <c r="R22" s="98"/>
      <c r="S22" s="99"/>
      <c r="T22" s="10"/>
    </row>
    <row r="23" spans="1:21" s="16" customFormat="1" ht="61.9" customHeight="1" x14ac:dyDescent="0.25">
      <c r="A23" s="28" t="s">
        <v>42</v>
      </c>
      <c r="B23" s="22" t="s">
        <v>38</v>
      </c>
      <c r="C23" s="56" t="s">
        <v>43</v>
      </c>
      <c r="D23" s="57"/>
      <c r="E23" s="101">
        <f>G23+H23+M23</f>
        <v>4297501.8800000008</v>
      </c>
      <c r="F23" s="102"/>
      <c r="G23" s="20">
        <v>3180884.54</v>
      </c>
      <c r="H23" s="96">
        <v>280666.28000000003</v>
      </c>
      <c r="I23" s="54"/>
      <c r="J23" s="50">
        <v>0</v>
      </c>
      <c r="K23" s="103"/>
      <c r="L23" s="51"/>
      <c r="M23" s="20">
        <v>835951.06</v>
      </c>
      <c r="N23" s="50">
        <v>0</v>
      </c>
      <c r="O23" s="51"/>
      <c r="P23" s="14">
        <v>0</v>
      </c>
      <c r="Q23" s="97">
        <v>43647</v>
      </c>
      <c r="R23" s="98"/>
      <c r="S23" s="99"/>
      <c r="T23" s="9"/>
      <c r="U23" s="15"/>
    </row>
    <row r="24" spans="1:21" ht="54.6" customHeight="1" x14ac:dyDescent="0.25">
      <c r="A24" s="29" t="s">
        <v>44</v>
      </c>
      <c r="B24" s="24" t="s">
        <v>45</v>
      </c>
      <c r="C24" s="48" t="s">
        <v>46</v>
      </c>
      <c r="D24" s="49"/>
      <c r="E24" s="53">
        <v>334742.33</v>
      </c>
      <c r="F24" s="54"/>
      <c r="G24" s="20">
        <v>277930.96999999997</v>
      </c>
      <c r="H24" s="53">
        <v>32697.759999999998</v>
      </c>
      <c r="I24" s="54"/>
      <c r="J24" s="53">
        <v>0</v>
      </c>
      <c r="K24" s="63"/>
      <c r="L24" s="54"/>
      <c r="M24" s="20">
        <v>24113.599999999999</v>
      </c>
      <c r="N24" s="53">
        <v>0</v>
      </c>
      <c r="O24" s="54"/>
      <c r="P24" s="20">
        <v>0</v>
      </c>
      <c r="Q24" s="64">
        <v>43356</v>
      </c>
      <c r="R24" s="63"/>
      <c r="S24" s="54"/>
      <c r="T24" s="4" t="s">
        <v>0</v>
      </c>
    </row>
    <row r="25" spans="1:21" ht="34.9" customHeight="1" x14ac:dyDescent="0.25">
      <c r="A25" s="29" t="s">
        <v>47</v>
      </c>
      <c r="B25" s="17" t="s">
        <v>45</v>
      </c>
      <c r="C25" s="48" t="s">
        <v>48</v>
      </c>
      <c r="D25" s="49"/>
      <c r="E25" s="50">
        <f>G25+H25+M25</f>
        <v>793843.57000000007</v>
      </c>
      <c r="F25" s="51"/>
      <c r="G25" s="20">
        <v>401953.99</v>
      </c>
      <c r="H25" s="50">
        <v>35466.53</v>
      </c>
      <c r="I25" s="51"/>
      <c r="J25" s="53">
        <v>0</v>
      </c>
      <c r="K25" s="63"/>
      <c r="L25" s="54"/>
      <c r="M25" s="20">
        <v>356423.05</v>
      </c>
      <c r="N25" s="53">
        <v>0</v>
      </c>
      <c r="O25" s="54"/>
      <c r="P25" s="20">
        <v>0</v>
      </c>
      <c r="Q25" s="64">
        <v>43370</v>
      </c>
      <c r="R25" s="63"/>
      <c r="S25" s="54"/>
      <c r="T25" s="4"/>
    </row>
    <row r="26" spans="1:21" ht="60.6" customHeight="1" x14ac:dyDescent="0.25">
      <c r="A26" s="29" t="s">
        <v>49</v>
      </c>
      <c r="B26" s="24" t="s">
        <v>45</v>
      </c>
      <c r="C26" s="46" t="s">
        <v>50</v>
      </c>
      <c r="D26" s="47"/>
      <c r="E26" s="50">
        <f>G26+H26+M26</f>
        <v>618292.56000000006</v>
      </c>
      <c r="F26" s="51"/>
      <c r="G26" s="14">
        <v>525548.66</v>
      </c>
      <c r="H26" s="107">
        <v>61829.26</v>
      </c>
      <c r="I26" s="43"/>
      <c r="J26" s="50">
        <v>0</v>
      </c>
      <c r="K26" s="103"/>
      <c r="L26" s="51"/>
      <c r="M26" s="14">
        <v>30914.639999999999</v>
      </c>
      <c r="N26" s="50">
        <v>0</v>
      </c>
      <c r="O26" s="51"/>
      <c r="P26" s="20">
        <v>0</v>
      </c>
      <c r="Q26" s="104">
        <v>43761</v>
      </c>
      <c r="R26" s="105"/>
      <c r="S26" s="106"/>
      <c r="T26" s="6"/>
    </row>
    <row r="27" spans="1:21" ht="42.6" customHeight="1" x14ac:dyDescent="0.25">
      <c r="A27" s="28" t="s">
        <v>51</v>
      </c>
      <c r="B27" s="23" t="s">
        <v>45</v>
      </c>
      <c r="C27" s="35" t="s">
        <v>52</v>
      </c>
      <c r="D27" s="36"/>
      <c r="E27" s="37">
        <v>332927.99</v>
      </c>
      <c r="F27" s="38"/>
      <c r="G27" s="25">
        <v>280627.21999999997</v>
      </c>
      <c r="H27" s="41">
        <v>24761.23</v>
      </c>
      <c r="I27" s="42"/>
      <c r="J27" s="43">
        <v>0</v>
      </c>
      <c r="K27" s="44"/>
      <c r="L27" s="38"/>
      <c r="M27" s="14">
        <v>27539.54</v>
      </c>
      <c r="N27" s="37">
        <v>0</v>
      </c>
      <c r="O27" s="38"/>
      <c r="P27" s="25">
        <v>0</v>
      </c>
      <c r="Q27" s="45">
        <v>43403</v>
      </c>
      <c r="R27" s="42"/>
      <c r="S27" s="42"/>
      <c r="T27" s="7" t="s">
        <v>0</v>
      </c>
    </row>
    <row r="28" spans="1:21" x14ac:dyDescent="0.25">
      <c r="A28" s="55" t="s">
        <v>53</v>
      </c>
      <c r="B28" s="31"/>
      <c r="C28" s="31"/>
      <c r="D28" s="31"/>
      <c r="E28" s="31"/>
      <c r="F28" s="18">
        <f>E21+E22+E23+E24+E25+E26+E27</f>
        <v>11918696.640000002</v>
      </c>
      <c r="G28" s="19">
        <f>G21+G22+G23+G24+G25+G26+G27</f>
        <v>9377125.4400000013</v>
      </c>
      <c r="H28" s="39">
        <f>H21+H22+H23+H24+H25+H26+H27</f>
        <v>851025.18</v>
      </c>
      <c r="I28" s="40"/>
      <c r="J28" s="32">
        <v>0</v>
      </c>
      <c r="K28" s="32"/>
      <c r="L28" s="32"/>
      <c r="M28" s="18">
        <f>M21+M22+M23+M24+M25+M26+M27</f>
        <v>1690546.02</v>
      </c>
      <c r="N28" s="33">
        <v>0</v>
      </c>
      <c r="O28" s="34"/>
      <c r="P28" s="19">
        <v>0</v>
      </c>
      <c r="Q28" s="11"/>
      <c r="R28" s="12"/>
      <c r="S28" s="12"/>
      <c r="T28" s="13"/>
    </row>
    <row r="29" spans="1:21" ht="16.899999999999999" customHeight="1" x14ac:dyDescent="0.25">
      <c r="A29" s="52" t="s">
        <v>54</v>
      </c>
      <c r="B29" s="31"/>
      <c r="C29" s="31"/>
      <c r="D29" s="31"/>
      <c r="E29" s="31"/>
      <c r="F29" s="31"/>
      <c r="G29" s="30">
        <v>9377125.4399999995</v>
      </c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</row>
    <row r="30" spans="1:21" ht="33.6" customHeight="1" x14ac:dyDescent="0.25">
      <c r="G30" s="5"/>
    </row>
    <row r="31" spans="1:21" ht="36.75" customHeight="1" x14ac:dyDescent="0.25"/>
  </sheetData>
  <mergeCells count="89">
    <mergeCell ref="Q26:S26"/>
    <mergeCell ref="N26:O26"/>
    <mergeCell ref="Q24:S24"/>
    <mergeCell ref="Q25:S25"/>
    <mergeCell ref="H25:I25"/>
    <mergeCell ref="J25:L25"/>
    <mergeCell ref="N25:O25"/>
    <mergeCell ref="H26:I26"/>
    <mergeCell ref="J26:L26"/>
    <mergeCell ref="H24:I24"/>
    <mergeCell ref="J24:L24"/>
    <mergeCell ref="N24:O24"/>
    <mergeCell ref="H22:I22"/>
    <mergeCell ref="H23:I23"/>
    <mergeCell ref="Q23:S23"/>
    <mergeCell ref="Q22:S22"/>
    <mergeCell ref="E23:F23"/>
    <mergeCell ref="J22:L22"/>
    <mergeCell ref="J23:L23"/>
    <mergeCell ref="N22:O22"/>
    <mergeCell ref="N23:O23"/>
    <mergeCell ref="E22:F22"/>
    <mergeCell ref="A5:T5"/>
    <mergeCell ref="A6:T6"/>
    <mergeCell ref="A7:C7"/>
    <mergeCell ref="D7:R7"/>
    <mergeCell ref="S7:T7"/>
    <mergeCell ref="A2:Q2"/>
    <mergeCell ref="A3:Q3"/>
    <mergeCell ref="R3:T3"/>
    <mergeCell ref="A4:C4"/>
    <mergeCell ref="D4:R4"/>
    <mergeCell ref="S4:T4"/>
    <mergeCell ref="A15:A19"/>
    <mergeCell ref="B15:B19"/>
    <mergeCell ref="C15:D19"/>
    <mergeCell ref="E15:P15"/>
    <mergeCell ref="Q15:S19"/>
    <mergeCell ref="A8:T8"/>
    <mergeCell ref="A9:T9"/>
    <mergeCell ref="A10:T10"/>
    <mergeCell ref="A11:T11"/>
    <mergeCell ref="A12:H12"/>
    <mergeCell ref="I12:J12"/>
    <mergeCell ref="L12:N12"/>
    <mergeCell ref="O12:T12"/>
    <mergeCell ref="T15:T19"/>
    <mergeCell ref="E16:F19"/>
    <mergeCell ref="G16:I16"/>
    <mergeCell ref="J16:P16"/>
    <mergeCell ref="G17:G19"/>
    <mergeCell ref="H17:I17"/>
    <mergeCell ref="J17:P17"/>
    <mergeCell ref="H18:I19"/>
    <mergeCell ref="J18:P18"/>
    <mergeCell ref="J19:L19"/>
    <mergeCell ref="N19:O19"/>
    <mergeCell ref="Q20:S20"/>
    <mergeCell ref="C21:D21"/>
    <mergeCell ref="E21:F21"/>
    <mergeCell ref="H21:I21"/>
    <mergeCell ref="J21:L21"/>
    <mergeCell ref="N21:O21"/>
    <mergeCell ref="Q21:S21"/>
    <mergeCell ref="C20:D20"/>
    <mergeCell ref="E20:F20"/>
    <mergeCell ref="H20:I20"/>
    <mergeCell ref="J20:L20"/>
    <mergeCell ref="N20:O20"/>
    <mergeCell ref="C22:D22"/>
    <mergeCell ref="C24:D24"/>
    <mergeCell ref="C26:D26"/>
    <mergeCell ref="E26:F26"/>
    <mergeCell ref="A29:F29"/>
    <mergeCell ref="C25:D25"/>
    <mergeCell ref="E25:F25"/>
    <mergeCell ref="E24:F24"/>
    <mergeCell ref="A28:E28"/>
    <mergeCell ref="C23:D23"/>
    <mergeCell ref="G29:T29"/>
    <mergeCell ref="J28:L28"/>
    <mergeCell ref="N28:O28"/>
    <mergeCell ref="C27:D27"/>
    <mergeCell ref="E27:F27"/>
    <mergeCell ref="H28:I28"/>
    <mergeCell ref="H27:I27"/>
    <mergeCell ref="J27:L27"/>
    <mergeCell ref="N27:O27"/>
    <mergeCell ref="Q27:S27"/>
  </mergeCells>
  <pageMargins left="0.39370078740157499" right="0.39370078740157499" top="0.39370078740157499" bottom="0.85177795275590595" header="0.39370078740157499" footer="0.39370078740157499"/>
  <pageSetup paperSize="9" scale="60" orientation="landscape" r:id="rId1"/>
  <headerFooter alignWithMargins="0">
    <oddFooter>&amp;L&amp;"Arial"&amp;5►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Patvirtintu_sarasu_ataskaita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 Ramunienė</dc:creator>
  <cp:lastModifiedBy>O</cp:lastModifiedBy>
  <cp:lastPrinted>2023-07-04T13:26:02Z</cp:lastPrinted>
  <dcterms:created xsi:type="dcterms:W3CDTF">2023-04-24T13:54:41Z</dcterms:created>
  <dcterms:modified xsi:type="dcterms:W3CDTF">2023-07-04T13:26:05Z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