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6 viešinti Utenos 408\"/>
    </mc:Choice>
  </mc:AlternateContent>
  <xr:revisionPtr revIDLastSave="0" documentId="8_{954DBCC5-5EA0-4022-97A4-51FBBF5803B7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G27" i="1"/>
  <c r="F26" i="1"/>
  <c r="F23" i="1"/>
  <c r="F22" i="1"/>
  <c r="F21" i="1"/>
  <c r="F27" i="1" l="1"/>
</calcChain>
</file>

<file path=xl/sharedStrings.xml><?xml version="1.0" encoding="utf-8"?>
<sst xmlns="http://schemas.openxmlformats.org/spreadsheetml/2006/main" count="73" uniqueCount="58">
  <si>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</si>
  <si>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</si>
  <si>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</si>
  <si>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</si>
  <si>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</si>
  <si>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</si>
  <si>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2016-03-31</t>
  </si>
  <si>
    <t>Nr.</t>
  </si>
  <si>
    <t>08.1.2-CPVA-R-408-91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</si>
  <si>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</si>
  <si>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</si>
  <si>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</si>
  <si>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</si>
  <si>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</si>
  <si>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</si>
  <si>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</si>
  <si>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</si>
  <si>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</si>
  <si>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</si>
  <si>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</si>
  <si>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</si>
  <si>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</si>
  <si>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</si>
  <si>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</si>
  <si>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</si>
  <si>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</si>
  <si>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</si>
  <si>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</si>
  <si>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</si>
  <si>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</si>
  <si>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</si>
  <si>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</si>
  <si>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</si>
  <si>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</si>
  <si>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</si>
  <si>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</si>
  <si>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</si>
  <si>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</si>
  <si>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</t>
  </si>
  <si>
    <t>Socialinio būsto fondo plėtra Anykščių rajono savivaldybėje</t>
  </si>
  <si>
    <t>2.</t>
  </si>
  <si>
    <t>Ignalinos rajono savivaldybės administracija</t>
  </si>
  <si>
    <t>Socialinio būsto fondo plėtra Ignalinos rajono savivaldybėje</t>
  </si>
  <si>
    <t>3.</t>
  </si>
  <si>
    <t>Molėtų rajono savivaldybės administracija</t>
  </si>
  <si>
    <t>Socialinio būsto fondo plėtra Molėtų rajono savivaldybėje</t>
  </si>
  <si>
    <t>4.</t>
  </si>
  <si>
    <t>Utenos rajono savivaldybės administracija</t>
  </si>
  <si>
    <t>Socialinio būsto fondo plėtra Utenos rajono savivaldybėje</t>
  </si>
  <si>
    <t>5.</t>
  </si>
  <si>
    <t>Visagino savivaldybės administracija</t>
  </si>
  <si>
    <t>Bendrabučio tipo pastato, esančio Visagine, Kosmoso g. 28, patalpų pritaikymas socialinio būsto įrengimui</t>
  </si>
  <si>
    <t>6.</t>
  </si>
  <si>
    <t>Zarasų rajono savivaldybės administracija</t>
  </si>
  <si>
    <t>Socialinio būsto fondo plėtra Zarasų rajono savivaldybėje</t>
  </si>
  <si>
    <t>IŠ VISO:</t>
  </si>
  <si>
    <t>Regionui numatytas ES struktūrinių fondų lėšų limitas:</t>
  </si>
  <si>
    <r>
      <t>PATVIRTINTA
Utenos regiono plėtros tarybos 2016 m. kovo 31 d. sprendimu Nr. 51/7S-10
(Utenos regiono plėtros tarybos 2023 m. liepos 21 d. sprendimo Nr. KS(T)-</t>
    </r>
    <r>
      <rPr>
        <sz val="9"/>
        <rFont val="Arial"/>
        <family val="2"/>
      </rPr>
      <t>31</t>
    </r>
    <r>
      <rPr>
        <sz val="9"/>
        <rFont val="Arial"/>
        <family val="2"/>
        <charset val="186"/>
      </rPr>
      <t xml:space="preserve">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</si>
</sst>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1"/>
      <name val="Calibri"/>
      <family val="2"/>
      <charset val="186"/>
    </font>
    <font>
      <sz val="9"/>
      <name val="Arial"/>
      <family val="2"/>
      <charset val="186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9" fillId="0" borderId="16" xfId="1" applyNumberFormat="1" applyFont="1" applyBorder="1" applyAlignment="1">
      <alignment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4" fontId="12" fillId="0" borderId="5" xfId="1" applyNumberFormat="1" applyFont="1" applyBorder="1" applyAlignment="1">
      <alignment vertical="top" wrapText="1"/>
    </xf>
    <xf numFmtId="4" fontId="12" fillId="0" borderId="18" xfId="1" applyNumberFormat="1" applyFont="1" applyBorder="1" applyAlignment="1">
      <alignment vertical="top" wrapText="1"/>
    </xf>
    <xf numFmtId="0" fontId="13" fillId="0" borderId="0" xfId="0" applyFont="1"/>
    <xf numFmtId="164" fontId="8" fillId="0" borderId="2" xfId="1" applyNumberFormat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/>
    </xf>
    <xf numFmtId="165" fontId="8" fillId="0" borderId="10" xfId="1" applyNumberFormat="1" applyFont="1" applyBorder="1" applyAlignment="1">
      <alignment horizontal="center" vertical="top" wrapText="1" readingOrder="1"/>
    </xf>
    <xf numFmtId="165" fontId="8" fillId="0" borderId="4" xfId="1" applyNumberFormat="1" applyFont="1" applyBorder="1" applyAlignment="1">
      <alignment horizontal="center" vertical="top" wrapText="1" readingOrder="1"/>
    </xf>
    <xf numFmtId="165" fontId="8" fillId="0" borderId="5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top" wrapText="1" readingOrder="1"/>
    </xf>
    <xf numFmtId="0" fontId="11" fillId="0" borderId="2" xfId="1" applyFont="1" applyBorder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  <xf numFmtId="0" fontId="1" fillId="0" borderId="18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2" fillId="0" borderId="18" xfId="1" applyFont="1" applyBorder="1" applyAlignment="1">
      <alignment vertical="top" wrapText="1"/>
    </xf>
    <xf numFmtId="0" fontId="12" fillId="0" borderId="19" xfId="1" applyFont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9" fillId="0" borderId="14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showGridLines="0" tabSelected="1" workbookViewId="0">
      <selection activeCell="C15" sqref="C15:D1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 x14ac:dyDescent="0.25">
      <c r="R1" s="20"/>
    </row>
    <row r="2" spans="1:20" ht="62.25" customHeight="1" x14ac:dyDescent="0.25">
      <c r="A2" s="65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67" t="s">
        <v>57</v>
      </c>
      <c r="S2" s="53"/>
      <c r="T2" s="53"/>
    </row>
    <row r="3" spans="1:20" ht="17.100000000000001" customHeight="1" x14ac:dyDescent="0.25">
      <c r="A3" s="65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68" t="s">
        <v>0</v>
      </c>
      <c r="S3" s="53"/>
      <c r="T3" s="53"/>
    </row>
    <row r="4" spans="1:20" ht="17.100000000000001" customHeight="1" x14ac:dyDescent="0.25">
      <c r="A4" s="63" t="s">
        <v>0</v>
      </c>
      <c r="B4" s="53"/>
      <c r="C4" s="53"/>
      <c r="D4" s="69" t="s">
        <v>1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63" t="s">
        <v>0</v>
      </c>
      <c r="T4" s="53"/>
    </row>
    <row r="5" spans="1:20" ht="17.100000000000001" customHeight="1" x14ac:dyDescent="0.25">
      <c r="A5" s="59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17.100000000000001" customHeight="1" x14ac:dyDescent="0.25">
      <c r="A6" s="65" t="s">
        <v>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17.100000000000001" customHeight="1" x14ac:dyDescent="0.25">
      <c r="A7" s="63" t="s">
        <v>0</v>
      </c>
      <c r="B7" s="53"/>
      <c r="C7" s="53"/>
      <c r="D7" s="66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63" t="s">
        <v>0</v>
      </c>
      <c r="T7" s="53"/>
    </row>
    <row r="8" spans="1:20" ht="17.100000000000001" customHeight="1" x14ac:dyDescent="0.25">
      <c r="A8" s="59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15" customHeight="1" x14ac:dyDescent="0.25">
      <c r="A9" s="60" t="s">
        <v>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15" customHeight="1" x14ac:dyDescent="0.25">
      <c r="A10" s="61" t="s">
        <v>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17.100000000000001" customHeight="1" x14ac:dyDescent="0.25">
      <c r="A11" s="62" t="s">
        <v>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x14ac:dyDescent="0.25">
      <c r="A12" s="63" t="s">
        <v>0</v>
      </c>
      <c r="B12" s="53"/>
      <c r="C12" s="53"/>
      <c r="D12" s="53"/>
      <c r="E12" s="53"/>
      <c r="F12" s="53"/>
      <c r="G12" s="53"/>
      <c r="H12" s="53"/>
      <c r="I12" s="64" t="s">
        <v>6</v>
      </c>
      <c r="J12" s="42"/>
      <c r="K12" s="2" t="s">
        <v>7</v>
      </c>
      <c r="L12" s="64" t="s">
        <v>8</v>
      </c>
      <c r="M12" s="42"/>
      <c r="N12" s="42"/>
      <c r="O12" s="63" t="s">
        <v>0</v>
      </c>
      <c r="P12" s="53"/>
      <c r="Q12" s="53"/>
      <c r="R12" s="53"/>
      <c r="S12" s="53"/>
      <c r="T12" s="5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5" t="s">
        <v>9</v>
      </c>
      <c r="B15" s="45" t="s">
        <v>10</v>
      </c>
      <c r="C15" s="45" t="s">
        <v>11</v>
      </c>
      <c r="D15" s="48"/>
      <c r="E15" s="45" t="s">
        <v>12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45" t="s">
        <v>13</v>
      </c>
      <c r="R15" s="58"/>
      <c r="S15" s="48"/>
      <c r="T15" s="45" t="s">
        <v>14</v>
      </c>
    </row>
    <row r="16" spans="1:20" ht="20.45" customHeight="1" x14ac:dyDescent="0.25">
      <c r="A16" s="46"/>
      <c r="B16" s="46"/>
      <c r="C16" s="49"/>
      <c r="D16" s="50"/>
      <c r="E16" s="45" t="s">
        <v>15</v>
      </c>
      <c r="F16" s="48"/>
      <c r="G16" s="45" t="s">
        <v>16</v>
      </c>
      <c r="H16" s="27"/>
      <c r="I16" s="28"/>
      <c r="J16" s="52" t="s">
        <v>17</v>
      </c>
      <c r="K16" s="53"/>
      <c r="L16" s="53"/>
      <c r="M16" s="53"/>
      <c r="N16" s="53"/>
      <c r="O16" s="53"/>
      <c r="P16" s="53"/>
      <c r="Q16" s="49"/>
      <c r="R16" s="53"/>
      <c r="S16" s="50"/>
      <c r="T16" s="46"/>
    </row>
    <row r="17" spans="1:20" ht="16.350000000000001" customHeight="1" x14ac:dyDescent="0.25">
      <c r="A17" s="46"/>
      <c r="B17" s="46"/>
      <c r="C17" s="49"/>
      <c r="D17" s="50"/>
      <c r="E17" s="49"/>
      <c r="F17" s="50"/>
      <c r="G17" s="45" t="s">
        <v>18</v>
      </c>
      <c r="H17" s="54" t="s">
        <v>0</v>
      </c>
      <c r="I17" s="27"/>
      <c r="J17" s="55" t="s">
        <v>19</v>
      </c>
      <c r="K17" s="56"/>
      <c r="L17" s="56"/>
      <c r="M17" s="56"/>
      <c r="N17" s="56"/>
      <c r="O17" s="56"/>
      <c r="P17" s="57"/>
      <c r="Q17" s="49"/>
      <c r="R17" s="53"/>
      <c r="S17" s="50"/>
      <c r="T17" s="46"/>
    </row>
    <row r="18" spans="1:20" ht="17.100000000000001" customHeight="1" x14ac:dyDescent="0.25">
      <c r="A18" s="46"/>
      <c r="B18" s="46"/>
      <c r="C18" s="49"/>
      <c r="D18" s="50"/>
      <c r="E18" s="49"/>
      <c r="F18" s="50"/>
      <c r="G18" s="46"/>
      <c r="H18" s="45" t="s">
        <v>20</v>
      </c>
      <c r="I18" s="48"/>
      <c r="J18" s="45" t="s">
        <v>21</v>
      </c>
      <c r="K18" s="27"/>
      <c r="L18" s="27"/>
      <c r="M18" s="27"/>
      <c r="N18" s="27"/>
      <c r="O18" s="27"/>
      <c r="P18" s="28"/>
      <c r="Q18" s="49"/>
      <c r="R18" s="53"/>
      <c r="S18" s="50"/>
      <c r="T18" s="46"/>
    </row>
    <row r="19" spans="1:20" ht="50.1" customHeight="1" x14ac:dyDescent="0.25">
      <c r="A19" s="47"/>
      <c r="B19" s="47"/>
      <c r="C19" s="51"/>
      <c r="D19" s="41"/>
      <c r="E19" s="51"/>
      <c r="F19" s="41"/>
      <c r="G19" s="47"/>
      <c r="H19" s="51"/>
      <c r="I19" s="41"/>
      <c r="J19" s="45" t="s">
        <v>20</v>
      </c>
      <c r="K19" s="27"/>
      <c r="L19" s="28"/>
      <c r="M19" s="3" t="s">
        <v>22</v>
      </c>
      <c r="N19" s="45" t="s">
        <v>23</v>
      </c>
      <c r="O19" s="28"/>
      <c r="P19" s="3" t="s">
        <v>24</v>
      </c>
      <c r="Q19" s="51"/>
      <c r="R19" s="42"/>
      <c r="S19" s="41"/>
      <c r="T19" s="47"/>
    </row>
    <row r="20" spans="1:20" x14ac:dyDescent="0.25">
      <c r="A20" s="5" t="s">
        <v>25</v>
      </c>
      <c r="B20" s="5" t="s">
        <v>26</v>
      </c>
      <c r="C20" s="44" t="s">
        <v>27</v>
      </c>
      <c r="D20" s="28"/>
      <c r="E20" s="44" t="s">
        <v>28</v>
      </c>
      <c r="F20" s="28"/>
      <c r="G20" s="5" t="s">
        <v>29</v>
      </c>
      <c r="H20" s="44" t="s">
        <v>30</v>
      </c>
      <c r="I20" s="28"/>
      <c r="J20" s="44" t="s">
        <v>31</v>
      </c>
      <c r="K20" s="27"/>
      <c r="L20" s="28"/>
      <c r="M20" s="5" t="s">
        <v>32</v>
      </c>
      <c r="N20" s="44" t="s">
        <v>33</v>
      </c>
      <c r="O20" s="28"/>
      <c r="P20" s="5" t="s">
        <v>34</v>
      </c>
      <c r="Q20" s="44" t="s">
        <v>35</v>
      </c>
      <c r="R20" s="27"/>
      <c r="S20" s="28"/>
      <c r="T20" s="5" t="s">
        <v>36</v>
      </c>
    </row>
    <row r="21" spans="1:20" ht="45" customHeight="1" x14ac:dyDescent="0.25">
      <c r="A21" s="6" t="s">
        <v>37</v>
      </c>
      <c r="B21" s="6" t="s">
        <v>38</v>
      </c>
      <c r="C21" s="30" t="s">
        <v>39</v>
      </c>
      <c r="D21" s="28"/>
      <c r="E21" s="15"/>
      <c r="F21" s="18">
        <f>G21+M21</f>
        <v>186789.95</v>
      </c>
      <c r="G21" s="15">
        <v>158771.45000000001</v>
      </c>
      <c r="H21" s="21">
        <v>0</v>
      </c>
      <c r="I21" s="22"/>
      <c r="J21" s="21">
        <v>0</v>
      </c>
      <c r="K21" s="37"/>
      <c r="L21" s="22"/>
      <c r="M21" s="15">
        <v>28018.5</v>
      </c>
      <c r="N21" s="21">
        <v>0</v>
      </c>
      <c r="O21" s="22"/>
      <c r="P21" s="15">
        <v>0</v>
      </c>
      <c r="Q21" s="23"/>
      <c r="R21" s="24"/>
      <c r="S21" s="25"/>
      <c r="T21" s="16"/>
    </row>
    <row r="22" spans="1:20" ht="39.75" customHeight="1" x14ac:dyDescent="0.25">
      <c r="A22" s="6" t="s">
        <v>40</v>
      </c>
      <c r="B22" s="6" t="s">
        <v>41</v>
      </c>
      <c r="C22" s="31" t="s">
        <v>42</v>
      </c>
      <c r="D22" s="28"/>
      <c r="E22" s="15"/>
      <c r="F22" s="18">
        <f>G22+M22</f>
        <v>354746.19</v>
      </c>
      <c r="G22" s="15">
        <v>301534.26</v>
      </c>
      <c r="H22" s="21">
        <v>0</v>
      </c>
      <c r="I22" s="22"/>
      <c r="J22" s="21">
        <v>0</v>
      </c>
      <c r="K22" s="37"/>
      <c r="L22" s="22"/>
      <c r="M22" s="15">
        <v>53211.93</v>
      </c>
      <c r="N22" s="21">
        <v>0</v>
      </c>
      <c r="O22" s="22"/>
      <c r="P22" s="15">
        <v>0</v>
      </c>
      <c r="Q22" s="23"/>
      <c r="R22" s="24"/>
      <c r="S22" s="25"/>
      <c r="T22" s="16"/>
    </row>
    <row r="23" spans="1:20" ht="36.75" customHeight="1" x14ac:dyDescent="0.25">
      <c r="A23" s="6" t="s">
        <v>43</v>
      </c>
      <c r="B23" s="6" t="s">
        <v>44</v>
      </c>
      <c r="C23" s="30" t="s">
        <v>45</v>
      </c>
      <c r="D23" s="28"/>
      <c r="E23" s="15"/>
      <c r="F23" s="18">
        <f>G23+M23</f>
        <v>511445.89</v>
      </c>
      <c r="G23" s="15">
        <v>432989.31</v>
      </c>
      <c r="H23" s="21">
        <v>0</v>
      </c>
      <c r="I23" s="22"/>
      <c r="J23" s="21">
        <v>0</v>
      </c>
      <c r="K23" s="37"/>
      <c r="L23" s="22"/>
      <c r="M23" s="15">
        <v>78456.58</v>
      </c>
      <c r="N23" s="21">
        <v>0</v>
      </c>
      <c r="O23" s="22"/>
      <c r="P23" s="15">
        <v>0</v>
      </c>
      <c r="Q23" s="38">
        <v>42520</v>
      </c>
      <c r="R23" s="37"/>
      <c r="S23" s="22"/>
      <c r="T23" s="16"/>
    </row>
    <row r="24" spans="1:20" ht="44.25" customHeight="1" x14ac:dyDescent="0.25">
      <c r="A24" s="6" t="s">
        <v>46</v>
      </c>
      <c r="B24" s="6" t="s">
        <v>47</v>
      </c>
      <c r="C24" s="31" t="s">
        <v>48</v>
      </c>
      <c r="D24" s="28"/>
      <c r="E24" s="21">
        <v>496400.84</v>
      </c>
      <c r="F24" s="22"/>
      <c r="G24" s="15">
        <v>421940.71</v>
      </c>
      <c r="H24" s="21">
        <v>0</v>
      </c>
      <c r="I24" s="22"/>
      <c r="J24" s="21">
        <v>0</v>
      </c>
      <c r="K24" s="37"/>
      <c r="L24" s="22"/>
      <c r="M24" s="15">
        <v>74460.13</v>
      </c>
      <c r="N24" s="21">
        <v>0</v>
      </c>
      <c r="O24" s="22"/>
      <c r="P24" s="15">
        <v>0</v>
      </c>
      <c r="Q24" s="38">
        <v>42522</v>
      </c>
      <c r="R24" s="37"/>
      <c r="S24" s="22"/>
      <c r="T24" s="16" t="s">
        <v>0</v>
      </c>
    </row>
    <row r="25" spans="1:20" ht="62.25" customHeight="1" x14ac:dyDescent="0.25">
      <c r="A25" s="6" t="s">
        <v>49</v>
      </c>
      <c r="B25" s="6" t="s">
        <v>50</v>
      </c>
      <c r="C25" s="30" t="s">
        <v>51</v>
      </c>
      <c r="D25" s="28"/>
      <c r="E25" s="21">
        <v>368240.29</v>
      </c>
      <c r="F25" s="22"/>
      <c r="G25" s="15">
        <v>313004.24</v>
      </c>
      <c r="H25" s="21">
        <v>0</v>
      </c>
      <c r="I25" s="22"/>
      <c r="J25" s="21">
        <v>0</v>
      </c>
      <c r="K25" s="37"/>
      <c r="L25" s="22"/>
      <c r="M25" s="15">
        <v>55236.05</v>
      </c>
      <c r="N25" s="21">
        <v>0</v>
      </c>
      <c r="O25" s="22"/>
      <c r="P25" s="15">
        <v>0</v>
      </c>
      <c r="Q25" s="38">
        <v>42522</v>
      </c>
      <c r="R25" s="37"/>
      <c r="S25" s="22"/>
      <c r="T25" s="16" t="s">
        <v>0</v>
      </c>
    </row>
    <row r="26" spans="1:20" ht="36.75" customHeight="1" thickBot="1" x14ac:dyDescent="0.3">
      <c r="A26" s="12" t="s">
        <v>52</v>
      </c>
      <c r="B26" s="12" t="s">
        <v>53</v>
      </c>
      <c r="C26" s="32" t="s">
        <v>54</v>
      </c>
      <c r="D26" s="33"/>
      <c r="E26" s="13"/>
      <c r="F26" s="19">
        <f>G26+M26</f>
        <v>364219.77</v>
      </c>
      <c r="G26" s="17">
        <v>307769.37</v>
      </c>
      <c r="H26" s="34">
        <v>0</v>
      </c>
      <c r="I26" s="35"/>
      <c r="J26" s="34">
        <v>0</v>
      </c>
      <c r="K26" s="36"/>
      <c r="L26" s="35"/>
      <c r="M26" s="17">
        <v>56450.400000000001</v>
      </c>
      <c r="N26" s="34">
        <v>0</v>
      </c>
      <c r="O26" s="35"/>
      <c r="P26" s="17">
        <v>0</v>
      </c>
      <c r="Q26" s="39">
        <v>42522</v>
      </c>
      <c r="R26" s="36"/>
      <c r="S26" s="35"/>
      <c r="T26" s="14"/>
    </row>
    <row r="27" spans="1:20" x14ac:dyDescent="0.25">
      <c r="A27" s="43" t="s">
        <v>55</v>
      </c>
      <c r="B27" s="42"/>
      <c r="C27" s="42"/>
      <c r="D27" s="42"/>
      <c r="E27" s="41"/>
      <c r="F27" s="7">
        <f>G27+M27</f>
        <v>2281842.9299999997</v>
      </c>
      <c r="G27" s="8">
        <f>G21+G22+G23+G24+G25+G26</f>
        <v>1936009.3399999999</v>
      </c>
      <c r="H27" s="40">
        <v>0</v>
      </c>
      <c r="I27" s="41"/>
      <c r="J27" s="40">
        <v>0</v>
      </c>
      <c r="K27" s="42"/>
      <c r="L27" s="41"/>
      <c r="M27" s="9">
        <f>M21+M22+M23+M24+M25+M26</f>
        <v>345833.59</v>
      </c>
      <c r="N27" s="40">
        <v>0</v>
      </c>
      <c r="O27" s="41"/>
      <c r="P27" s="8">
        <v>0</v>
      </c>
      <c r="Q27" s="10"/>
      <c r="R27" s="1"/>
      <c r="S27" s="1"/>
      <c r="T27" s="4"/>
    </row>
    <row r="28" spans="1:20" ht="16.899999999999999" customHeight="1" x14ac:dyDescent="0.25">
      <c r="A28" s="26" t="s">
        <v>56</v>
      </c>
      <c r="B28" s="27"/>
      <c r="C28" s="27"/>
      <c r="D28" s="27"/>
      <c r="E28" s="27"/>
      <c r="F28" s="28"/>
      <c r="G28" s="29">
        <v>2198754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  <row r="29" spans="1:20" ht="33.6" customHeight="1" x14ac:dyDescent="0.25">
      <c r="F29" s="11"/>
      <c r="G29" s="11"/>
    </row>
    <row r="30" spans="1:20" ht="36.75" customHeight="1" x14ac:dyDescent="0.25"/>
  </sheetData>
  <mergeCells count="8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0:D20"/>
    <mergeCell ref="E20:F20"/>
    <mergeCell ref="H20:I20"/>
    <mergeCell ref="J20:L20"/>
    <mergeCell ref="N20:O20"/>
    <mergeCell ref="Q22:S22"/>
    <mergeCell ref="N23:O23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H27:I27"/>
    <mergeCell ref="J27:L27"/>
    <mergeCell ref="A27:E27"/>
    <mergeCell ref="N27:O27"/>
    <mergeCell ref="N26:O26"/>
    <mergeCell ref="N21:O21"/>
    <mergeCell ref="Q21:S21"/>
    <mergeCell ref="A28:F28"/>
    <mergeCell ref="G28:T28"/>
    <mergeCell ref="C21:D21"/>
    <mergeCell ref="C22:D22"/>
    <mergeCell ref="C23:D23"/>
    <mergeCell ref="C26:D26"/>
    <mergeCell ref="H26:I26"/>
    <mergeCell ref="J26:L26"/>
    <mergeCell ref="H21:I21"/>
    <mergeCell ref="J21:L21"/>
    <mergeCell ref="H23:I23"/>
    <mergeCell ref="J23:L23"/>
    <mergeCell ref="Q23:S23"/>
    <mergeCell ref="Q26:S26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2023-07-21T16:03:39Z</cp:lastPrinted>
  <dcterms:created xsi:type="dcterms:W3CDTF">2023-07-12T11:58:51Z</dcterms:created>
  <dcterms:modified xsi:type="dcterms:W3CDTF">2023-07-26T08:35:53Z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