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uragesreg.sharepoint.com/sites/Bendras/Shared Documents/KOLEGIJA/2023/2023-07-20 N/"/>
    </mc:Choice>
  </mc:AlternateContent>
  <xr:revisionPtr revIDLastSave="3" documentId="8_{AC536FC8-B7DD-4AB0-AF81-52A4F69AD062}" xr6:coauthVersionLast="47" xr6:coauthVersionMax="47" xr10:uidLastSave="{6233C4D2-1482-46AA-8A60-D78B1C85857D}"/>
  <bookViews>
    <workbookView xWindow="-110" yWindow="-110" windowWidth="19420" windowHeight="10300" xr2:uid="{00000000-000D-0000-FFFF-FFFF00000000}"/>
  </bookViews>
  <sheets>
    <sheet name="2016-08-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H22" i="1"/>
  <c r="G22" i="1"/>
  <c r="E21" i="1"/>
  <c r="E20" i="1"/>
  <c r="F22" i="1" s="1"/>
</calcChain>
</file>

<file path=xl/sharedStrings.xml><?xml version="1.0" encoding="utf-8"?>
<sst xmlns="http://schemas.openxmlformats.org/spreadsheetml/2006/main" count="62" uniqueCount="46">
  <si>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</si>
  <si>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</si>
  <si>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</si>
  <si>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</si>
  <si>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</si>
  <si>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2016-08-09</t>
  </si>
  <si>
    <t>Nr.</t>
  </si>
  <si>
    <t>08.2.1-CPVA-R-908-71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</si>
  <si>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</si>
  <si>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</si>
  <si>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</si>
  <si>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</si>
  <si>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</si>
  <si>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</si>
  <si>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</si>
  <si>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</si>
  <si>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</si>
  <si>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</si>
  <si>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</si>
  <si>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</si>
  <si>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</si>
  <si>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</si>
  <si>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</si>
  <si>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</si>
  <si>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</si>
  <si>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</si>
  <si>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</si>
  <si>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</si>
  <si>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</si>
  <si>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</si>
  <si>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</si>
  <si>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</si>
  <si>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</si>
  <si>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</si>
  <si>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</si>
  <si>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</si>
  <si>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</si>
  <si>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Šilalės rajono savivaldybės administracija</t>
  </si>
  <si>
    <t>Šilalės rajono Kvėdarnos gyvenamosios vietovės atnaujinimas</t>
  </si>
  <si>
    <t>2.</t>
  </si>
  <si>
    <t>Tauragės rajono savivaldybės administracija</t>
  </si>
  <si>
    <t>Skaudvilės miesto infrastruktūros sutvarkymas</t>
  </si>
  <si>
    <t>IŠ VISO:</t>
  </si>
  <si>
    <t>Regionui numatytas ES struktūrinių fondų lėšų limitas:</t>
  </si>
  <si>
    <t>IŠ ES STRUKTŪRINIŲ FONDŲ LĖŠŲ SIŪLOMŲ BENDRAI FINANSUOTI TAURAGĖS REGIONO PROJEKTŲ SĄRAŠAS</t>
  </si>
  <si>
    <t>PATVIRTINTA
Tauragės regiono plėtros tarybos 2016 m. rugpjūčio 9 d. sprendimu Nr. 51/9S-18
(Tauragės regiono plėtros tarybos 2023 m. liepos 20 d. sprendimo Nr. TS-19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</si>
</sst>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1" fillId="0" borderId="0" xfId="0" applyFont="1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17" xfId="1" applyFont="1" applyBorder="1" applyAlignment="1">
      <alignment horizontal="left" vertical="top" wrapText="1" readingOrder="1"/>
    </xf>
    <xf numFmtId="164" fontId="10" fillId="0" borderId="17" xfId="1" applyNumberFormat="1" applyFont="1" applyBorder="1" applyAlignment="1">
      <alignment horizontal="right" vertical="top" wrapText="1" readingOrder="1"/>
    </xf>
    <xf numFmtId="0" fontId="10" fillId="0" borderId="17" xfId="1" applyFont="1" applyBorder="1" applyAlignment="1">
      <alignment horizontal="righ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0" fontId="10" fillId="0" borderId="20" xfId="1" applyFont="1" applyBorder="1" applyAlignment="1">
      <alignment vertical="top" wrapText="1" readingOrder="1"/>
    </xf>
    <xf numFmtId="164" fontId="10" fillId="0" borderId="20" xfId="1" applyNumberFormat="1" applyFont="1" applyBorder="1" applyAlignment="1">
      <alignment vertical="top" wrapText="1" readingOrder="1"/>
    </xf>
    <xf numFmtId="0" fontId="10" fillId="0" borderId="20" xfId="1" applyFont="1" applyBorder="1" applyAlignment="1">
      <alignment horizontal="right" vertical="top" wrapText="1" readingOrder="1"/>
    </xf>
    <xf numFmtId="164" fontId="11" fillId="0" borderId="21" xfId="1" applyNumberFormat="1" applyFont="1" applyBorder="1" applyAlignment="1">
      <alignment vertical="top" wrapText="1" readingOrder="1"/>
    </xf>
    <xf numFmtId="0" fontId="10" fillId="0" borderId="19" xfId="1" applyFont="1" applyBorder="1" applyAlignment="1">
      <alignment horizontal="right" vertical="top" wrapText="1" readingOrder="1"/>
    </xf>
    <xf numFmtId="0" fontId="3" fillId="0" borderId="19" xfId="1" applyFont="1" applyBorder="1" applyAlignment="1">
      <alignment vertical="top" wrapText="1"/>
    </xf>
    <xf numFmtId="166" fontId="10" fillId="0" borderId="19" xfId="1" applyNumberFormat="1" applyFont="1" applyBorder="1" applyAlignment="1">
      <alignment horizontal="left" vertical="top" wrapText="1" readingOrder="1"/>
    </xf>
    <xf numFmtId="165" fontId="10" fillId="0" borderId="20" xfId="1" applyNumberFormat="1" applyFont="1" applyBorder="1" applyAlignment="1">
      <alignment horizontal="right" vertical="top" wrapText="1" readingOrder="1"/>
    </xf>
    <xf numFmtId="0" fontId="3" fillId="0" borderId="23" xfId="1" applyFont="1" applyBorder="1" applyAlignment="1">
      <alignment vertical="top" wrapText="1"/>
    </xf>
    <xf numFmtId="0" fontId="3" fillId="0" borderId="22" xfId="1" applyFont="1" applyBorder="1" applyAlignment="1">
      <alignment vertical="top" wrapText="1"/>
    </xf>
    <xf numFmtId="164" fontId="11" fillId="0" borderId="21" xfId="1" applyNumberFormat="1" applyFont="1" applyBorder="1" applyAlignment="1">
      <alignment vertical="top" wrapText="1" readingOrder="1"/>
    </xf>
    <xf numFmtId="0" fontId="3" fillId="0" borderId="21" xfId="1" applyFont="1" applyBorder="1" applyAlignment="1">
      <alignment vertical="top" wrapText="1"/>
    </xf>
    <xf numFmtId="0" fontId="10" fillId="0" borderId="20" xfId="1" applyFont="1" applyBorder="1" applyAlignment="1">
      <alignment vertical="top" wrapText="1" readingOrder="1"/>
    </xf>
    <xf numFmtId="164" fontId="10" fillId="0" borderId="20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4" fontId="10" fillId="0" borderId="2" xfId="1" applyNumberFormat="1" applyFont="1" applyBorder="1" applyAlignment="1">
      <alignment vertical="top" wrapText="1" readingOrder="1"/>
    </xf>
    <xf numFmtId="164" fontId="10" fillId="0" borderId="18" xfId="1" applyNumberFormat="1" applyFont="1" applyBorder="1" applyAlignment="1">
      <alignment horizontal="right" vertical="top" wrapText="1" readingOrder="1"/>
    </xf>
    <xf numFmtId="164" fontId="10" fillId="0" borderId="3" xfId="1" applyNumberFormat="1" applyFont="1" applyBorder="1" applyAlignment="1">
      <alignment horizontal="right" vertical="top" wrapText="1" readingOrder="1"/>
    </xf>
    <xf numFmtId="165" fontId="10" fillId="0" borderId="18" xfId="1" applyNumberFormat="1" applyFont="1" applyBorder="1" applyAlignment="1">
      <alignment horizontal="right" vertical="top" wrapText="1" readingOrder="1"/>
    </xf>
    <xf numFmtId="165" fontId="10" fillId="0" borderId="6" xfId="1" applyNumberFormat="1" applyFont="1" applyBorder="1" applyAlignment="1">
      <alignment horizontal="right" vertical="top" wrapText="1" readingOrder="1"/>
    </xf>
    <xf numFmtId="165" fontId="10" fillId="0" borderId="3" xfId="1" applyNumberFormat="1" applyFont="1" applyBorder="1" applyAlignment="1">
      <alignment horizontal="right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3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11" fillId="0" borderId="21" xfId="1" applyFont="1" applyBorder="1" applyAlignment="1">
      <alignment horizontal="right" vertical="top" wrapText="1" readingOrder="1"/>
    </xf>
    <xf numFmtId="164" fontId="11" fillId="0" borderId="21" xfId="1" applyNumberFormat="1" applyFont="1" applyBorder="1" applyAlignment="1">
      <alignment horizontal="right" vertical="top" wrapText="1" readingOrder="1"/>
    </xf>
    <xf numFmtId="0" fontId="10" fillId="0" borderId="18" xfId="1" applyFont="1" applyBorder="1" applyAlignment="1">
      <alignment horizontal="left" vertical="top" wrapText="1" readingOrder="1"/>
    </xf>
    <xf numFmtId="0" fontId="10" fillId="0" borderId="3" xfId="1" applyFont="1" applyBorder="1" applyAlignment="1">
      <alignment horizontal="left" vertical="top" wrapText="1" readingOrder="1"/>
    </xf>
    <xf numFmtId="164" fontId="10" fillId="0" borderId="6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showGridLines="0" tabSelected="1" topLeftCell="B17" workbookViewId="0">
      <selection activeCell="A7" sqref="A7:T7"/>
    </sheetView>
  </sheetViews>
  <sheetFormatPr defaultRowHeight="14.5" x14ac:dyDescent="0.35"/>
  <cols>
    <col min="1" max="1" width="5.54296875" customWidth="1"/>
    <col min="2" max="2" width="13.7265625" customWidth="1"/>
    <col min="3" max="3" width="6.1796875" customWidth="1"/>
    <col min="4" max="4" width="13" customWidth="1"/>
    <col min="5" max="5" width="0" hidden="1" customWidth="1"/>
    <col min="6" max="6" width="13.1796875" customWidth="1"/>
    <col min="7" max="7" width="18.453125" customWidth="1"/>
    <col min="8" max="8" width="4.54296875" customWidth="1"/>
    <col min="9" max="9" width="13.453125" customWidth="1"/>
    <col min="10" max="11" width="4.54296875" customWidth="1"/>
    <col min="12" max="12" width="7.7265625" customWidth="1"/>
    <col min="13" max="13" width="16.81640625" customWidth="1"/>
    <col min="14" max="14" width="3.7265625" customWidth="1"/>
    <col min="15" max="15" width="11" customWidth="1"/>
    <col min="16" max="16" width="14.7265625" customWidth="1"/>
    <col min="17" max="17" width="0.81640625" customWidth="1"/>
    <col min="18" max="18" width="16.7265625" customWidth="1"/>
    <col min="19" max="19" width="3" customWidth="1"/>
    <col min="20" max="20" width="22.1796875" customWidth="1"/>
  </cols>
  <sheetData>
    <row r="1" spans="1:21" ht="62.25" customHeight="1" x14ac:dyDescent="0.35">
      <c r="A1" s="55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57" t="s">
        <v>45</v>
      </c>
      <c r="S1" s="42"/>
      <c r="T1" s="42"/>
      <c r="U1" s="1"/>
    </row>
    <row r="2" spans="1:21" ht="17.149999999999999" customHeight="1" x14ac:dyDescent="0.35">
      <c r="A2" s="55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57" t="s">
        <v>0</v>
      </c>
      <c r="S2" s="42"/>
      <c r="T2" s="42"/>
      <c r="U2" s="1"/>
    </row>
    <row r="3" spans="1:21" ht="17.149999999999999" customHeight="1" x14ac:dyDescent="0.35">
      <c r="A3" s="53" t="s">
        <v>0</v>
      </c>
      <c r="B3" s="42"/>
      <c r="C3" s="42"/>
      <c r="D3" s="58" t="s">
        <v>1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53" t="s">
        <v>0</v>
      </c>
      <c r="T3" s="42"/>
      <c r="U3" s="1"/>
    </row>
    <row r="4" spans="1:21" ht="17.149999999999999" customHeight="1" x14ac:dyDescent="0.35">
      <c r="A4" s="49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1"/>
    </row>
    <row r="5" spans="1:21" ht="17.149999999999999" customHeight="1" x14ac:dyDescent="0.35">
      <c r="A5" s="55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1"/>
    </row>
    <row r="6" spans="1:21" ht="17.149999999999999" customHeight="1" x14ac:dyDescent="0.35">
      <c r="A6" s="53" t="s">
        <v>0</v>
      </c>
      <c r="B6" s="42"/>
      <c r="C6" s="42"/>
      <c r="D6" s="56" t="s">
        <v>3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53" t="s">
        <v>0</v>
      </c>
      <c r="T6" s="42"/>
      <c r="U6" s="1"/>
    </row>
    <row r="7" spans="1:21" ht="17.149999999999999" customHeight="1" x14ac:dyDescent="0.35">
      <c r="A7" s="49" t="s">
        <v>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1"/>
    </row>
    <row r="8" spans="1:21" ht="15" customHeight="1" x14ac:dyDescent="0.35">
      <c r="A8" s="50" t="s">
        <v>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1"/>
    </row>
    <row r="9" spans="1:21" ht="15" customHeight="1" x14ac:dyDescent="0.35">
      <c r="A9" s="51" t="s">
        <v>44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1"/>
    </row>
    <row r="10" spans="1:21" ht="17.149999999999999" customHeight="1" x14ac:dyDescent="0.35">
      <c r="A10" s="52" t="s">
        <v>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1"/>
    </row>
    <row r="11" spans="1:21" x14ac:dyDescent="0.35">
      <c r="A11" s="53" t="s">
        <v>0</v>
      </c>
      <c r="B11" s="42"/>
      <c r="C11" s="42"/>
      <c r="D11" s="42"/>
      <c r="E11" s="42"/>
      <c r="F11" s="42"/>
      <c r="G11" s="42"/>
      <c r="H11" s="42"/>
      <c r="I11" s="54" t="s">
        <v>5</v>
      </c>
      <c r="J11" s="48"/>
      <c r="K11" s="2" t="s">
        <v>6</v>
      </c>
      <c r="L11" s="54" t="s">
        <v>7</v>
      </c>
      <c r="M11" s="48"/>
      <c r="N11" s="48"/>
      <c r="O11" s="53" t="s">
        <v>0</v>
      </c>
      <c r="P11" s="42"/>
      <c r="Q11" s="42"/>
      <c r="R11" s="42"/>
      <c r="S11" s="42"/>
      <c r="T11" s="42"/>
      <c r="U11" s="1"/>
    </row>
    <row r="12" spans="1:21" ht="0" hidden="1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2.2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7.25" customHeight="1" x14ac:dyDescent="0.35">
      <c r="A14" s="33" t="s">
        <v>8</v>
      </c>
      <c r="B14" s="33" t="s">
        <v>9</v>
      </c>
      <c r="C14" s="33" t="s">
        <v>10</v>
      </c>
      <c r="D14" s="36"/>
      <c r="E14" s="33" t="s">
        <v>11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33" t="s">
        <v>12</v>
      </c>
      <c r="R14" s="47"/>
      <c r="S14" s="36"/>
      <c r="T14" s="33" t="s">
        <v>13</v>
      </c>
      <c r="U14" s="1"/>
    </row>
    <row r="15" spans="1:21" ht="20.5" customHeight="1" x14ac:dyDescent="0.35">
      <c r="A15" s="34"/>
      <c r="B15" s="34"/>
      <c r="C15" s="37"/>
      <c r="D15" s="38"/>
      <c r="E15" s="33" t="s">
        <v>14</v>
      </c>
      <c r="F15" s="36"/>
      <c r="G15" s="33" t="s">
        <v>15</v>
      </c>
      <c r="H15" s="25"/>
      <c r="I15" s="26"/>
      <c r="J15" s="41" t="s">
        <v>16</v>
      </c>
      <c r="K15" s="42"/>
      <c r="L15" s="42"/>
      <c r="M15" s="42"/>
      <c r="N15" s="42"/>
      <c r="O15" s="42"/>
      <c r="P15" s="42"/>
      <c r="Q15" s="37"/>
      <c r="R15" s="42"/>
      <c r="S15" s="38"/>
      <c r="T15" s="34"/>
      <c r="U15" s="1"/>
    </row>
    <row r="16" spans="1:21" ht="16.399999999999999" customHeight="1" x14ac:dyDescent="0.35">
      <c r="A16" s="34"/>
      <c r="B16" s="34"/>
      <c r="C16" s="37"/>
      <c r="D16" s="38"/>
      <c r="E16" s="37"/>
      <c r="F16" s="38"/>
      <c r="G16" s="33" t="s">
        <v>17</v>
      </c>
      <c r="H16" s="43" t="s">
        <v>0</v>
      </c>
      <c r="I16" s="25"/>
      <c r="J16" s="44" t="s">
        <v>18</v>
      </c>
      <c r="K16" s="45"/>
      <c r="L16" s="45"/>
      <c r="M16" s="45"/>
      <c r="N16" s="45"/>
      <c r="O16" s="45"/>
      <c r="P16" s="46"/>
      <c r="Q16" s="37"/>
      <c r="R16" s="42"/>
      <c r="S16" s="38"/>
      <c r="T16" s="34"/>
      <c r="U16" s="1"/>
    </row>
    <row r="17" spans="1:21" ht="17.149999999999999" customHeight="1" x14ac:dyDescent="0.35">
      <c r="A17" s="34"/>
      <c r="B17" s="34"/>
      <c r="C17" s="37"/>
      <c r="D17" s="38"/>
      <c r="E17" s="37"/>
      <c r="F17" s="38"/>
      <c r="G17" s="34"/>
      <c r="H17" s="33" t="s">
        <v>19</v>
      </c>
      <c r="I17" s="36"/>
      <c r="J17" s="33" t="s">
        <v>20</v>
      </c>
      <c r="K17" s="25"/>
      <c r="L17" s="25"/>
      <c r="M17" s="25"/>
      <c r="N17" s="25"/>
      <c r="O17" s="25"/>
      <c r="P17" s="26"/>
      <c r="Q17" s="37"/>
      <c r="R17" s="42"/>
      <c r="S17" s="38"/>
      <c r="T17" s="34"/>
      <c r="U17" s="1"/>
    </row>
    <row r="18" spans="1:21" ht="50.15" customHeight="1" x14ac:dyDescent="0.35">
      <c r="A18" s="35"/>
      <c r="B18" s="35"/>
      <c r="C18" s="39"/>
      <c r="D18" s="40"/>
      <c r="E18" s="39"/>
      <c r="F18" s="40"/>
      <c r="G18" s="35"/>
      <c r="H18" s="39"/>
      <c r="I18" s="40"/>
      <c r="J18" s="33" t="s">
        <v>19</v>
      </c>
      <c r="K18" s="25"/>
      <c r="L18" s="26"/>
      <c r="M18" s="3" t="s">
        <v>21</v>
      </c>
      <c r="N18" s="33" t="s">
        <v>22</v>
      </c>
      <c r="O18" s="26"/>
      <c r="P18" s="3" t="s">
        <v>23</v>
      </c>
      <c r="Q18" s="39"/>
      <c r="R18" s="48"/>
      <c r="S18" s="40"/>
      <c r="T18" s="35"/>
      <c r="U18" s="1"/>
    </row>
    <row r="19" spans="1:21" x14ac:dyDescent="0.35">
      <c r="A19" s="4" t="s">
        <v>24</v>
      </c>
      <c r="B19" s="4" t="s">
        <v>25</v>
      </c>
      <c r="C19" s="24" t="s">
        <v>26</v>
      </c>
      <c r="D19" s="26"/>
      <c r="E19" s="24" t="s">
        <v>27</v>
      </c>
      <c r="F19" s="26"/>
      <c r="G19" s="4" t="s">
        <v>28</v>
      </c>
      <c r="H19" s="24" t="s">
        <v>29</v>
      </c>
      <c r="I19" s="26"/>
      <c r="J19" s="24" t="s">
        <v>30</v>
      </c>
      <c r="K19" s="25"/>
      <c r="L19" s="26"/>
      <c r="M19" s="4" t="s">
        <v>31</v>
      </c>
      <c r="N19" s="24" t="s">
        <v>32</v>
      </c>
      <c r="O19" s="26"/>
      <c r="P19" s="4" t="s">
        <v>33</v>
      </c>
      <c r="Q19" s="24" t="s">
        <v>34</v>
      </c>
      <c r="R19" s="25"/>
      <c r="S19" s="26"/>
      <c r="T19" s="4" t="s">
        <v>35</v>
      </c>
      <c r="U19" s="1"/>
    </row>
    <row r="20" spans="1:21" ht="39" customHeight="1" x14ac:dyDescent="0.35">
      <c r="A20" s="6" t="s">
        <v>36</v>
      </c>
      <c r="B20" s="6" t="s">
        <v>37</v>
      </c>
      <c r="C20" s="61" t="s">
        <v>38</v>
      </c>
      <c r="D20" s="62"/>
      <c r="E20" s="27">
        <f>G20+H20+J20+M20+N20+P20</f>
        <v>942167.29999999993</v>
      </c>
      <c r="F20" s="26"/>
      <c r="G20" s="5">
        <v>800842.2</v>
      </c>
      <c r="H20" s="27">
        <v>47108.37</v>
      </c>
      <c r="I20" s="26"/>
      <c r="J20" s="28">
        <v>0</v>
      </c>
      <c r="K20" s="63"/>
      <c r="L20" s="29"/>
      <c r="M20" s="5">
        <v>94216.73</v>
      </c>
      <c r="N20" s="28">
        <v>0</v>
      </c>
      <c r="O20" s="29"/>
      <c r="P20" s="7">
        <v>0</v>
      </c>
      <c r="Q20" s="30">
        <v>43008</v>
      </c>
      <c r="R20" s="31"/>
      <c r="S20" s="32"/>
      <c r="T20" s="8" t="s">
        <v>0</v>
      </c>
      <c r="U20" s="1"/>
    </row>
    <row r="21" spans="1:21" ht="38.25" customHeight="1" thickBot="1" x14ac:dyDescent="0.4">
      <c r="A21" s="10" t="s">
        <v>39</v>
      </c>
      <c r="B21" s="10" t="s">
        <v>40</v>
      </c>
      <c r="C21" s="22" t="s">
        <v>41</v>
      </c>
      <c r="D21" s="19"/>
      <c r="E21" s="23">
        <f>G21+H21+J21+M21+N21+P21</f>
        <v>855414.76</v>
      </c>
      <c r="F21" s="19"/>
      <c r="G21" s="11">
        <v>727102.54</v>
      </c>
      <c r="H21" s="23">
        <v>64156.11</v>
      </c>
      <c r="I21" s="19"/>
      <c r="J21" s="23">
        <v>0</v>
      </c>
      <c r="K21" s="18"/>
      <c r="L21" s="19"/>
      <c r="M21" s="11">
        <v>64156.11</v>
      </c>
      <c r="N21" s="23">
        <v>0</v>
      </c>
      <c r="O21" s="19"/>
      <c r="P21" s="11">
        <v>0</v>
      </c>
      <c r="Q21" s="17">
        <v>42766</v>
      </c>
      <c r="R21" s="18"/>
      <c r="S21" s="19"/>
      <c r="T21" s="12" t="s">
        <v>0</v>
      </c>
      <c r="U21" s="1"/>
    </row>
    <row r="22" spans="1:21" ht="15" customHeight="1" x14ac:dyDescent="0.35">
      <c r="A22" s="59" t="s">
        <v>42</v>
      </c>
      <c r="B22" s="59"/>
      <c r="C22" s="59"/>
      <c r="D22" s="59"/>
      <c r="E22" s="59"/>
      <c r="F22" s="13">
        <f>SUM(E20:F21)</f>
        <v>1797582.06</v>
      </c>
      <c r="G22" s="13">
        <f>SUM(G20:G21)</f>
        <v>1527944.74</v>
      </c>
      <c r="H22" s="20">
        <f>SUM(H20:I21)</f>
        <v>111264.48000000001</v>
      </c>
      <c r="I22" s="21"/>
      <c r="J22" s="60">
        <v>0</v>
      </c>
      <c r="K22" s="60"/>
      <c r="L22" s="60"/>
      <c r="M22" s="13">
        <f>SUM(M20:M21)</f>
        <v>158372.84</v>
      </c>
      <c r="N22" s="60">
        <v>0</v>
      </c>
      <c r="O22" s="60"/>
      <c r="P22" s="9">
        <v>0</v>
      </c>
      <c r="Q22" s="59" t="s">
        <v>0</v>
      </c>
      <c r="R22" s="59"/>
      <c r="S22" s="59"/>
      <c r="T22" s="59"/>
      <c r="U22" s="1"/>
    </row>
    <row r="23" spans="1:21" ht="16.899999999999999" customHeight="1" x14ac:dyDescent="0.35">
      <c r="A23" s="14" t="s">
        <v>43</v>
      </c>
      <c r="B23" s="15"/>
      <c r="C23" s="15"/>
      <c r="D23" s="15"/>
      <c r="E23" s="15"/>
      <c r="F23" s="15"/>
      <c r="G23" s="16">
        <v>1556573.78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"/>
    </row>
    <row r="24" spans="1:21" ht="33.6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36.75" customHeight="1" x14ac:dyDescent="0.35"/>
  </sheetData>
  <mergeCells count="61"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  <mergeCell ref="A9:T9"/>
    <mergeCell ref="A10:T10"/>
    <mergeCell ref="A11:H11"/>
    <mergeCell ref="I11:J11"/>
    <mergeCell ref="L11:N11"/>
    <mergeCell ref="O11:T11"/>
    <mergeCell ref="A14:A18"/>
    <mergeCell ref="B14:B18"/>
    <mergeCell ref="C14:D18"/>
    <mergeCell ref="E14:P14"/>
    <mergeCell ref="Q14:S18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Q19:S19"/>
    <mergeCell ref="E20:F20"/>
    <mergeCell ref="H20:I20"/>
    <mergeCell ref="C19:D19"/>
    <mergeCell ref="E19:F19"/>
    <mergeCell ref="H19:I19"/>
    <mergeCell ref="J19:L19"/>
    <mergeCell ref="N19:O19"/>
    <mergeCell ref="N20:O20"/>
    <mergeCell ref="Q20:S20"/>
    <mergeCell ref="C20:D20"/>
    <mergeCell ref="J20:L20"/>
    <mergeCell ref="A23:F23"/>
    <mergeCell ref="G23:T23"/>
    <mergeCell ref="Q21:S21"/>
    <mergeCell ref="H22:I22"/>
    <mergeCell ref="C21:D21"/>
    <mergeCell ref="E21:F21"/>
    <mergeCell ref="H21:I21"/>
    <mergeCell ref="J21:L21"/>
    <mergeCell ref="N21:O21"/>
    <mergeCell ref="A22:E22"/>
    <mergeCell ref="J22:L22"/>
    <mergeCell ref="N22:O22"/>
    <mergeCell ref="Q22:T22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2A64EADDD387449A320BC5E5E288F88" ma:contentTypeVersion="15" ma:contentTypeDescription="Kurkite naują dokumentą." ma:contentTypeScope="" ma:versionID="0f0a422d1e4e000f449ec50f3258fe53">
  <xsd:schema xmlns:xsd="http://www.w3.org/2001/XMLSchema" xmlns:xs="http://www.w3.org/2001/XMLSchema" xmlns:p="http://schemas.microsoft.com/office/2006/metadata/properties" xmlns:ns2="c24e33d6-1d4f-4bfe-979e-3bead31c6350" xmlns:ns3="9eb08c88-d023-4b2a-ae91-c7e38f169ec1" targetNamespace="http://schemas.microsoft.com/office/2006/metadata/properties" ma:root="true" ma:fieldsID="23f0deb392588b9979ae7466f9a980be" ns2:_="" ns3:_="">
    <xsd:import namespace="c24e33d6-1d4f-4bfe-979e-3bead31c6350"/>
    <xsd:import namespace="9eb08c88-d023-4b2a-ae91-c7e38f169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e33d6-1d4f-4bfe-979e-3bead31c63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f1ea6d2d-0f7a-4297-ad52-f16ba463c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08c88-d023-4b2a-ae91-c7e38f169e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a5a607-f600-491e-bb1c-067fdd6ce434}" ma:internalName="TaxCatchAll" ma:showField="CatchAllData" ma:web="9eb08c88-d023-4b2a-ae91-c7e38f169e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b08c88-d023-4b2a-ae91-c7e38f169ec1" xsi:nil="true"/>
    <lcf76f155ced4ddcb4097134ff3c332f xmlns="c24e33d6-1d4f-4bfe-979e-3bead31c63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39F607-32C5-4AF5-BD37-40379677FDC4}"/>
</file>

<file path=customXml/itemProps2.xml><?xml version="1.0" encoding="utf-8"?>
<ds:datastoreItem xmlns:ds="http://schemas.openxmlformats.org/officeDocument/2006/customXml" ds:itemID="{0DC29E19-837C-4A14-8B5C-E536E88C56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2967A2-F380-45B6-AF1A-D12554E45E4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2016-08-09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Asta Levickaitė</cp:lastModifiedBy>
  <cp:lastPrinted>2023-07-25T08:00:09Z</cp:lastPrinted>
  <dcterms:created xsi:type="dcterms:W3CDTF">2023-06-29T13:55:30Z</dcterms:created>
  <dcterms:modified xsi:type="dcterms:W3CDTF">2023-07-25T08:01:15Z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0x01010012A64EADDD387449A320BC5E5E288F88</vt:lpwstr>
  </property>
</Properties>
</file>