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TRPT REGISTRAI/TS Kolegijos sprendimai/2023/"/>
    </mc:Choice>
  </mc:AlternateContent>
  <xr:revisionPtr revIDLastSave="0" documentId="14_{046F6782-73D7-4F9D-8327-C3E0F6BC87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16-12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G24" i="1"/>
  <c r="E21" i="1"/>
  <c r="E22" i="1"/>
  <c r="E23" i="1"/>
  <c r="E20" i="1"/>
  <c r="F24" i="1" l="1"/>
</calcChain>
</file>

<file path=xl/sharedStrings.xml><?xml version="1.0" encoding="utf-8"?>
<sst xmlns="http://schemas.openxmlformats.org/spreadsheetml/2006/main" count="67" uniqueCount="52">
  <si>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</si>
  <si>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</si>
  <si>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</si>
  <si>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</si>
  <si>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</si>
  <si>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t>2016-12-14</t>
  </si>
  <si>
    <t>Nr.</t>
  </si>
  <si>
    <t>05.4.1-CPVA-R-302-71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</si>
  <si>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</si>
  <si>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</si>
  <si>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</si>
  <si>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</si>
  <si>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</si>
  <si>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</si>
  <si>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</si>
  <si>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</si>
  <si>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</si>
  <si>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</si>
  <si>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</si>
  <si>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</si>
  <si>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</si>
  <si>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</si>
  <si>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</si>
  <si>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</si>
  <si>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</si>
  <si>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</si>
  <si>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</si>
  <si>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</si>
  <si>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</si>
  <si>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</si>
  <si>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</si>
  <si>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</si>
  <si>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</si>
  <si>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</si>
  <si>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</si>
  <si>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</si>
  <si>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</si>
  <si>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administracija</t>
  </si>
  <si>
    <t>Mažosios Lietuvos Jurbarko krašto kultūros centro aktualizavimas</t>
  </si>
  <si>
    <t>2.</t>
  </si>
  <si>
    <t>Pagėgių savivaldybės administracija</t>
  </si>
  <si>
    <t>Buvusio Kristijono Donelaičio gimnazijos pastato Vilniaus g. 46, Pagėgiai, aktų salės ir vidaus laiptų paveldosaugos vertingųjų savybių sutvarkymas</t>
  </si>
  <si>
    <t>3.</t>
  </si>
  <si>
    <t>Šilalės rajono savivaldybės administracija</t>
  </si>
  <si>
    <t>Požerės Kristaus Atsimainymo bažnyčios komplekso aktualizavimas vietos bendruomenės poreikiams</t>
  </si>
  <si>
    <t>4.</t>
  </si>
  <si>
    <t>Tauragės rajono savivaldybės administracija</t>
  </si>
  <si>
    <t>Tauragės pilies rūsio kultūros paveldo savybių išsaugojimas ir pritaikymas bendruomeniniams poreikiams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</si>
  <si>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</si>
  <si>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</si>
  <si>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</si>
  <si>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2016 m. gruodžio 14 d.  sprendimu Nr. 51/9S-36 
(Tauragės regiono plėtros tarybos 2023 m. liepos 20  d. sprendimo Nr. TS-16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</si>
</sst>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3" fillId="0" borderId="0" xfId="0" applyFont="1"/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topLeftCell="C1" workbookViewId="0">
      <selection activeCell="G26" sqref="G26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2.1796875" customWidth="1"/>
    <col min="8" max="8" width="4.54296875" customWidth="1"/>
    <col min="9" max="9" width="8.453125" customWidth="1"/>
    <col min="10" max="10" width="4.54296875" customWidth="1"/>
    <col min="11" max="11" width="3.81640625" customWidth="1"/>
    <col min="12" max="12" width="4.6328125" customWidth="1"/>
    <col min="13" max="13" width="11.453125" customWidth="1"/>
    <col min="14" max="14" width="3.7265625" customWidth="1"/>
    <col min="15" max="15" width="8.26953125" customWidth="1"/>
    <col min="16" max="16" width="10.36328125" customWidth="1"/>
    <col min="17" max="17" width="0.81640625" customWidth="1"/>
    <col min="18" max="18" width="9.54296875" customWidth="1"/>
    <col min="19" max="19" width="3" customWidth="1"/>
    <col min="20" max="20" width="15" customWidth="1"/>
  </cols>
  <sheetData>
    <row r="1" spans="1:20" ht="62.25" customHeight="1" x14ac:dyDescent="0.3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8" t="s">
        <v>51</v>
      </c>
      <c r="Q1" s="48"/>
      <c r="R1" s="48"/>
      <c r="S1" s="48"/>
      <c r="T1" s="48"/>
    </row>
    <row r="2" spans="1:20" ht="17.149999999999999" customHeight="1" x14ac:dyDescent="0.35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9"/>
      <c r="S2" s="33"/>
      <c r="T2" s="33"/>
    </row>
    <row r="3" spans="1:20" ht="17.149999999999999" customHeight="1" x14ac:dyDescent="0.35">
      <c r="A3" s="44" t="s">
        <v>0</v>
      </c>
      <c r="B3" s="33"/>
      <c r="C3" s="33"/>
      <c r="D3" s="50" t="s">
        <v>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4" t="s">
        <v>0</v>
      </c>
      <c r="T3" s="33"/>
    </row>
    <row r="4" spans="1:20" ht="17.149999999999999" customHeight="1" x14ac:dyDescent="0.35">
      <c r="A4" s="40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7.149999999999999" customHeight="1" x14ac:dyDescent="0.35">
      <c r="A5" s="46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49999999999999" customHeight="1" x14ac:dyDescent="0.35">
      <c r="A6" s="44" t="s">
        <v>0</v>
      </c>
      <c r="B6" s="33"/>
      <c r="C6" s="33"/>
      <c r="D6" s="47" t="s">
        <v>3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4" t="s">
        <v>0</v>
      </c>
      <c r="T6" s="33"/>
    </row>
    <row r="7" spans="1:20" ht="17.149999999999999" customHeight="1" x14ac:dyDescent="0.35">
      <c r="A7" s="40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15" customHeight="1" x14ac:dyDescent="0.35">
      <c r="A8" s="41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5">
      <c r="A9" s="42" t="s">
        <v>50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7.149999999999999" customHeight="1" x14ac:dyDescent="0.35">
      <c r="A10" s="4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x14ac:dyDescent="0.35">
      <c r="A11" s="44" t="s">
        <v>0</v>
      </c>
      <c r="B11" s="33"/>
      <c r="C11" s="33"/>
      <c r="D11" s="33"/>
      <c r="E11" s="33"/>
      <c r="F11" s="33"/>
      <c r="G11" s="33"/>
      <c r="H11" s="33"/>
      <c r="I11" s="45" t="s">
        <v>5</v>
      </c>
      <c r="J11" s="39"/>
      <c r="K11" s="3" t="s">
        <v>6</v>
      </c>
      <c r="L11" s="45" t="s">
        <v>7</v>
      </c>
      <c r="M11" s="39"/>
      <c r="N11" s="39"/>
      <c r="O11" s="44" t="s">
        <v>0</v>
      </c>
      <c r="P11" s="33"/>
      <c r="Q11" s="33"/>
      <c r="R11" s="33"/>
      <c r="S11" s="33"/>
      <c r="T11" s="33"/>
    </row>
    <row r="12" spans="1:20" ht="0" hidden="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35">
      <c r="A14" s="24" t="s">
        <v>8</v>
      </c>
      <c r="B14" s="24" t="s">
        <v>9</v>
      </c>
      <c r="C14" s="24" t="s">
        <v>10</v>
      </c>
      <c r="D14" s="27"/>
      <c r="E14" s="24" t="s">
        <v>11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24" t="s">
        <v>12</v>
      </c>
      <c r="R14" s="38"/>
      <c r="S14" s="27"/>
      <c r="T14" s="24" t="s">
        <v>13</v>
      </c>
    </row>
    <row r="15" spans="1:20" ht="20.5" customHeight="1" x14ac:dyDescent="0.35">
      <c r="A15" s="25"/>
      <c r="B15" s="25"/>
      <c r="C15" s="28"/>
      <c r="D15" s="29"/>
      <c r="E15" s="24" t="s">
        <v>14</v>
      </c>
      <c r="F15" s="27"/>
      <c r="G15" s="24" t="s">
        <v>15</v>
      </c>
      <c r="H15" s="12"/>
      <c r="I15" s="13"/>
      <c r="J15" s="32" t="s">
        <v>16</v>
      </c>
      <c r="K15" s="33"/>
      <c r="L15" s="33"/>
      <c r="M15" s="33"/>
      <c r="N15" s="33"/>
      <c r="O15" s="33"/>
      <c r="P15" s="33"/>
      <c r="Q15" s="28"/>
      <c r="R15" s="33"/>
      <c r="S15" s="29"/>
      <c r="T15" s="25"/>
    </row>
    <row r="16" spans="1:20" ht="16.399999999999999" customHeight="1" x14ac:dyDescent="0.35">
      <c r="A16" s="25"/>
      <c r="B16" s="25"/>
      <c r="C16" s="28"/>
      <c r="D16" s="29"/>
      <c r="E16" s="28"/>
      <c r="F16" s="29"/>
      <c r="G16" s="24" t="s">
        <v>17</v>
      </c>
      <c r="H16" s="34" t="s">
        <v>0</v>
      </c>
      <c r="I16" s="12"/>
      <c r="J16" s="35" t="s">
        <v>18</v>
      </c>
      <c r="K16" s="36"/>
      <c r="L16" s="36"/>
      <c r="M16" s="36"/>
      <c r="N16" s="36"/>
      <c r="O16" s="36"/>
      <c r="P16" s="37"/>
      <c r="Q16" s="28"/>
      <c r="R16" s="33"/>
      <c r="S16" s="29"/>
      <c r="T16" s="25"/>
    </row>
    <row r="17" spans="1:20" ht="17.149999999999999" customHeight="1" x14ac:dyDescent="0.35">
      <c r="A17" s="25"/>
      <c r="B17" s="25"/>
      <c r="C17" s="28"/>
      <c r="D17" s="29"/>
      <c r="E17" s="28"/>
      <c r="F17" s="29"/>
      <c r="G17" s="25"/>
      <c r="H17" s="24" t="s">
        <v>19</v>
      </c>
      <c r="I17" s="27"/>
      <c r="J17" s="24" t="s">
        <v>20</v>
      </c>
      <c r="K17" s="12"/>
      <c r="L17" s="12"/>
      <c r="M17" s="12"/>
      <c r="N17" s="12"/>
      <c r="O17" s="12"/>
      <c r="P17" s="13"/>
      <c r="Q17" s="28"/>
      <c r="R17" s="33"/>
      <c r="S17" s="29"/>
      <c r="T17" s="25"/>
    </row>
    <row r="18" spans="1:20" ht="50.15" customHeight="1" x14ac:dyDescent="0.35">
      <c r="A18" s="26"/>
      <c r="B18" s="26"/>
      <c r="C18" s="30"/>
      <c r="D18" s="31"/>
      <c r="E18" s="30"/>
      <c r="F18" s="31"/>
      <c r="G18" s="26"/>
      <c r="H18" s="30"/>
      <c r="I18" s="31"/>
      <c r="J18" s="24" t="s">
        <v>19</v>
      </c>
      <c r="K18" s="12"/>
      <c r="L18" s="13"/>
      <c r="M18" s="4" t="s">
        <v>21</v>
      </c>
      <c r="N18" s="24" t="s">
        <v>22</v>
      </c>
      <c r="O18" s="13"/>
      <c r="P18" s="4" t="s">
        <v>23</v>
      </c>
      <c r="Q18" s="30"/>
      <c r="R18" s="39"/>
      <c r="S18" s="31"/>
      <c r="T18" s="26"/>
    </row>
    <row r="19" spans="1:20" x14ac:dyDescent="0.35">
      <c r="A19" s="5" t="s">
        <v>24</v>
      </c>
      <c r="B19" s="5" t="s">
        <v>25</v>
      </c>
      <c r="C19" s="23" t="s">
        <v>26</v>
      </c>
      <c r="D19" s="13"/>
      <c r="E19" s="23" t="s">
        <v>27</v>
      </c>
      <c r="F19" s="13"/>
      <c r="G19" s="5" t="s">
        <v>28</v>
      </c>
      <c r="H19" s="23" t="s">
        <v>29</v>
      </c>
      <c r="I19" s="13"/>
      <c r="J19" s="23" t="s">
        <v>30</v>
      </c>
      <c r="K19" s="12"/>
      <c r="L19" s="13"/>
      <c r="M19" s="5" t="s">
        <v>31</v>
      </c>
      <c r="N19" s="23" t="s">
        <v>32</v>
      </c>
      <c r="O19" s="13"/>
      <c r="P19" s="5" t="s">
        <v>33</v>
      </c>
      <c r="Q19" s="23" t="s">
        <v>34</v>
      </c>
      <c r="R19" s="12"/>
      <c r="S19" s="13"/>
      <c r="T19" s="5" t="s">
        <v>35</v>
      </c>
    </row>
    <row r="20" spans="1:20" ht="31.5" x14ac:dyDescent="0.35">
      <c r="A20" s="6" t="s">
        <v>36</v>
      </c>
      <c r="B20" s="6" t="s">
        <v>37</v>
      </c>
      <c r="C20" s="21" t="s">
        <v>38</v>
      </c>
      <c r="D20" s="13"/>
      <c r="E20" s="22">
        <f>G20+H20+J20+M20+N20+P20</f>
        <v>547113.18999999994</v>
      </c>
      <c r="F20" s="13"/>
      <c r="G20" s="7">
        <v>436651.04</v>
      </c>
      <c r="H20" s="22">
        <v>0</v>
      </c>
      <c r="I20" s="13"/>
      <c r="J20" s="22">
        <v>0</v>
      </c>
      <c r="K20" s="12"/>
      <c r="L20" s="13"/>
      <c r="M20" s="7">
        <v>110462.15</v>
      </c>
      <c r="N20" s="22">
        <v>0</v>
      </c>
      <c r="O20" s="13"/>
      <c r="P20" s="7">
        <v>0</v>
      </c>
      <c r="Q20" s="15">
        <v>43189</v>
      </c>
      <c r="R20" s="12"/>
      <c r="S20" s="13"/>
      <c r="T20" s="8" t="s">
        <v>0</v>
      </c>
    </row>
    <row r="21" spans="1:20" ht="21" x14ac:dyDescent="0.35">
      <c r="A21" s="6" t="s">
        <v>39</v>
      </c>
      <c r="B21" s="6" t="s">
        <v>40</v>
      </c>
      <c r="C21" s="21" t="s">
        <v>41</v>
      </c>
      <c r="D21" s="13"/>
      <c r="E21" s="22">
        <f t="shared" ref="E21:E23" si="0">G21+H21+J21+M21+N21+P21</f>
        <v>122749.97</v>
      </c>
      <c r="F21" s="13"/>
      <c r="G21" s="7">
        <v>92113.01</v>
      </c>
      <c r="H21" s="22">
        <v>0</v>
      </c>
      <c r="I21" s="13"/>
      <c r="J21" s="22">
        <v>0</v>
      </c>
      <c r="K21" s="12"/>
      <c r="L21" s="13"/>
      <c r="M21" s="7">
        <v>30636.959999999999</v>
      </c>
      <c r="N21" s="22">
        <v>0</v>
      </c>
      <c r="O21" s="13"/>
      <c r="P21" s="7">
        <v>0</v>
      </c>
      <c r="Q21" s="15">
        <v>42886</v>
      </c>
      <c r="R21" s="12"/>
      <c r="S21" s="13"/>
      <c r="T21" s="8" t="s">
        <v>0</v>
      </c>
    </row>
    <row r="22" spans="1:20" ht="31.5" x14ac:dyDescent="0.35">
      <c r="A22" s="6" t="s">
        <v>42</v>
      </c>
      <c r="B22" s="6" t="s">
        <v>43</v>
      </c>
      <c r="C22" s="21" t="s">
        <v>44</v>
      </c>
      <c r="D22" s="13"/>
      <c r="E22" s="22">
        <f t="shared" si="0"/>
        <v>192777.09</v>
      </c>
      <c r="F22" s="13"/>
      <c r="G22" s="7">
        <v>163860.53</v>
      </c>
      <c r="H22" s="22">
        <v>0</v>
      </c>
      <c r="I22" s="13"/>
      <c r="J22" s="22">
        <v>0</v>
      </c>
      <c r="K22" s="12"/>
      <c r="L22" s="13"/>
      <c r="M22" s="7">
        <v>28916.560000000001</v>
      </c>
      <c r="N22" s="22">
        <v>0</v>
      </c>
      <c r="O22" s="13"/>
      <c r="P22" s="7">
        <v>0</v>
      </c>
      <c r="Q22" s="15">
        <v>42916</v>
      </c>
      <c r="R22" s="12"/>
      <c r="S22" s="13"/>
      <c r="T22" s="8"/>
    </row>
    <row r="23" spans="1:20" ht="31.5" x14ac:dyDescent="0.35">
      <c r="A23" s="6" t="s">
        <v>45</v>
      </c>
      <c r="B23" s="6" t="s">
        <v>46</v>
      </c>
      <c r="C23" s="21" t="s">
        <v>47</v>
      </c>
      <c r="D23" s="13"/>
      <c r="E23" s="22">
        <f t="shared" si="0"/>
        <v>427519.54000000004</v>
      </c>
      <c r="F23" s="13"/>
      <c r="G23" s="7">
        <v>325775.69</v>
      </c>
      <c r="H23" s="22">
        <v>0</v>
      </c>
      <c r="I23" s="13"/>
      <c r="J23" s="22">
        <v>0</v>
      </c>
      <c r="K23" s="12"/>
      <c r="L23" s="13"/>
      <c r="M23" s="7">
        <v>101743.85</v>
      </c>
      <c r="N23" s="22">
        <v>0</v>
      </c>
      <c r="O23" s="13"/>
      <c r="P23" s="7">
        <v>0</v>
      </c>
      <c r="Q23" s="15">
        <v>42791</v>
      </c>
      <c r="R23" s="12"/>
      <c r="S23" s="13"/>
      <c r="T23" s="8"/>
    </row>
    <row r="24" spans="1:20" x14ac:dyDescent="0.35">
      <c r="A24" s="16" t="s">
        <v>48</v>
      </c>
      <c r="B24" s="17"/>
      <c r="C24" s="17"/>
      <c r="D24" s="17"/>
      <c r="E24" s="18"/>
      <c r="F24" s="9">
        <f>SUM(E20:F23)</f>
        <v>1290159.79</v>
      </c>
      <c r="G24" s="9">
        <f>SUM(G20:G23)</f>
        <v>1018400.27</v>
      </c>
      <c r="H24" s="19">
        <v>0</v>
      </c>
      <c r="I24" s="18"/>
      <c r="J24" s="19">
        <v>0</v>
      </c>
      <c r="K24" s="17"/>
      <c r="L24" s="18"/>
      <c r="M24" s="9">
        <f>SUM(M20:M23)</f>
        <v>271759.52</v>
      </c>
      <c r="N24" s="19">
        <v>0</v>
      </c>
      <c r="O24" s="18"/>
      <c r="P24" s="9">
        <v>0</v>
      </c>
      <c r="Q24" s="20" t="s">
        <v>0</v>
      </c>
      <c r="R24" s="17"/>
      <c r="S24" s="17"/>
      <c r="T24" s="18"/>
    </row>
    <row r="25" spans="1:20" ht="16.899999999999999" customHeight="1" x14ac:dyDescent="0.35">
      <c r="A25" s="11" t="s">
        <v>49</v>
      </c>
      <c r="B25" s="12"/>
      <c r="C25" s="12"/>
      <c r="D25" s="12"/>
      <c r="E25" s="12"/>
      <c r="F25" s="13"/>
      <c r="G25" s="14">
        <v>1030281.61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</row>
    <row r="26" spans="1:20" ht="33.65" customHeight="1" x14ac:dyDescent="0.35">
      <c r="G26" s="10"/>
    </row>
    <row r="27" spans="1:20" ht="0" hidden="1" customHeight="1" x14ac:dyDescent="0.35"/>
    <row r="28" spans="1:20" ht="36.65" customHeight="1" x14ac:dyDescent="0.35"/>
  </sheetData>
  <mergeCells count="72">
    <mergeCell ref="P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A25:F25"/>
    <mergeCell ref="G25:T25"/>
    <mergeCell ref="Q23:S23"/>
    <mergeCell ref="A24:E24"/>
    <mergeCell ref="H24:I24"/>
    <mergeCell ref="J24:L24"/>
    <mergeCell ref="N24:O24"/>
    <mergeCell ref="Q24:T24"/>
    <mergeCell ref="C23:D23"/>
    <mergeCell ref="E23:F23"/>
    <mergeCell ref="H23:I23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scale="9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5" ma:contentTypeDescription="Create a new document." ma:contentTypeScope="" ma:versionID="97b3356c6aa674cf70a5bab0c23b7f21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fdf55cd920a435128d3478ead28cd971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251132-6729-4103-A630-BCFA40270A2E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c24e33d6-1d4f-4bfe-979e-3bead31c6350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eb08c88-d023-4b2a-ae91-c7e38f169ec1"/>
  </ds:schemaRefs>
</ds:datastoreItem>
</file>

<file path=customXml/itemProps2.xml><?xml version="1.0" encoding="utf-8"?>
<ds:datastoreItem xmlns:ds="http://schemas.openxmlformats.org/officeDocument/2006/customXml" ds:itemID="{E8B8091C-BE4C-4572-9B4D-4D374B19B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480E4-2C65-474B-B543-A1023657BB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2016-12-14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cp:lastPrinted>2023-07-24T14:01:37Z</cp:lastPrinted>
  <dcterms:created xsi:type="dcterms:W3CDTF">2023-06-29T13:57:58Z</dcterms:created>
  <dcterms:modified xsi:type="dcterms:W3CDTF">2023-07-25T15:55:01Z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  <property fmtid="{D5CDD505-2E9C-101B-9397-08002B2CF9AE}" pid="3" name="MediaServiceImageTags">
    <vt:lpwstr/>
  </property>
</Properties>
</file>