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8. Viešinti Šiaulių\"/>
    </mc:Choice>
  </mc:AlternateContent>
  <xr:revisionPtr revIDLastSave="0" documentId="8_{8E43F9A9-3776-43C5-9AC7-247DE5F7F81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16-10-28" sheetId="1" r:id="rId1"/>
  </sheets>
  <calcPr calcId="191029"/>
</workbook>
</file>

<file path=xl/calcChain.xml><?xml version="1.0" encoding="utf-8"?>
<calcChain xmlns="http://schemas.openxmlformats.org/spreadsheetml/2006/main">
  <c r="M29" i="1" l="1"/>
  <c r="H29" i="1"/>
  <c r="G29" i="1"/>
  <c r="E22" i="1"/>
  <c r="E23" i="1"/>
  <c r="E24" i="1"/>
  <c r="E25" i="1"/>
  <c r="E26" i="1"/>
  <c r="E27" i="1"/>
  <c r="E28" i="1"/>
  <c r="E21" i="1"/>
  <c r="F29" i="1" l="1"/>
</calcChain>
</file>

<file path=xl/sharedStrings.xml><?xml version="1.0" encoding="utf-8"?>
<sst xmlns="http://schemas.openxmlformats.org/spreadsheetml/2006/main" count="87" uniqueCount="61">
  <si>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</si>
  <si>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</si>
  <si>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</si>
  <si>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</si>
  <si>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</si>
  <si>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t>2016-10-28</t>
  </si>
  <si>
    <t>Nr.</t>
  </si>
  <si>
    <t>07.1.1-CPVA-R-904-61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</si>
  <si>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</si>
  <si>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</si>
  <si>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</si>
  <si>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</si>
  <si>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</si>
  <si>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</si>
  <si>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</si>
  <si>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</si>
  <si>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</si>
  <si>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</si>
  <si>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</si>
  <si>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</si>
  <si>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</si>
  <si>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</si>
  <si>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</si>
  <si>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</si>
  <si>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</si>
  <si>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</si>
  <si>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</si>
  <si>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</si>
  <si>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</si>
  <si>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</si>
  <si>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</si>
  <si>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</si>
  <si>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</si>
  <si>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</si>
  <si>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</si>
  <si>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</si>
  <si>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</si>
  <si>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Šiaulių miesto savivaldybės administracija</t>
  </si>
  <si>
    <t>Prisikėlimo aikštės, jos jungčių ir prieigų rekonstrukcija</t>
  </si>
  <si>
    <t>2.</t>
  </si>
  <si>
    <t>"Saulės laikrodžio" aikštės kapitalinis remontas</t>
  </si>
  <si>
    <t>3.</t>
  </si>
  <si>
    <t>Vilniaus gatvės pėsčiųjų bulvaro ir amfiteatro rekonstrukcija</t>
  </si>
  <si>
    <t>Projekto parengtumui taikomi reikalavimai numatyti PFSA 24.2.1-24.2.3 punktuose įvykdyti. Patvirtinta projektavimo užduotis, išduotos prisijungimo sąlygos bei specialieji reikalavimai (pradėtas techninio projekto rengimo paslaugos vykdymas).</t>
  </si>
  <si>
    <t>4.</t>
  </si>
  <si>
    <t>Šiaulių miesto Centrinio ir Didždvario parkų bei jų prieigų sutvarkymas</t>
  </si>
  <si>
    <t>5.</t>
  </si>
  <si>
    <t>Aušros alėjos (nuo Žemaitės g. iki Varpo g.) viešųjų pastatų ir viešųjų erdvių prieigų rekonstrukcija</t>
  </si>
  <si>
    <t>6.</t>
  </si>
  <si>
    <t>Talkšos ežero pakrantės plėtra</t>
  </si>
  <si>
    <t>Projekto parengtumui taikomi reikalavimai numatyti PFSA 24.2.1-24.2.3 punktuose įvykdyti. Rengiama techninio projekto projektavimo užduotis, iki paraiškos pateikimo bus išduotos prisijungimo sąlygos bei specialieji reikalavimai.</t>
  </si>
  <si>
    <t>7.</t>
  </si>
  <si>
    <t>P. Višinskio gatvės viešųjų erdvių pritaikymas jaunimo poreikiams</t>
  </si>
  <si>
    <t>8.</t>
  </si>
  <si>
    <t>Projekto parengtumui taikomi reikalavimai numatyti PFSA 24.2.1-24.2.3 punktuose įvykdyti. Patvirtinta projektavimo užduotis, išduotos prisijungimo sąlygos bei specialieji reikalavimai, planuojama, kad iki paraiškos pateikimo termino, techniniai projektai bus parengti.</t>
  </si>
  <si>
    <t>IŠ VISO:</t>
  </si>
  <si>
    <t>Regionui numatytas ES struktūrinių fondų lėšų limitas:</t>
  </si>
  <si>
    <t>IŠ ES STRUKTŪRINIŲ FONDŲ LĖŠŲ SIŪLOMŲ BENDRAI FINANSUOTI ŠIAULIŲ REGIONO PROJEKTŲ SĄRAŠAS</t>
  </si>
  <si>
    <t xml:space="preserve">
</t>
  </si>
  <si>
    <t>Viešųjų erdvių ir gyvenamosios aplinkos gerinimas teritorijoje, besiribojančioje su Draugystės prospektu, Vytauto gatve, P. Višinskio gatve ir Dubijos gatve</t>
  </si>
  <si>
    <t>PATVIRTINTA
Šiaulių regiono plėtros tarybos 2016 m. spalio 28 d. sprendimu Nr. 51/5S-56
(Šiaulių regiono plėtros tarybos 2023 m.   d. sprendimo Nr. ŠR/TS-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</si>
</sst>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0">
    <xf numFmtId="0" fontId="1" fillId="0" borderId="0" xfId="0" applyFont="1"/>
    <xf numFmtId="0" fontId="3" fillId="0" borderId="0" xfId="0" applyFont="1"/>
    <xf numFmtId="0" fontId="5" fillId="0" borderId="0" xfId="1" applyFont="1" applyAlignment="1">
      <alignment vertical="top" wrapText="1" readingOrder="1"/>
    </xf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showGridLines="0" tabSelected="1" topLeftCell="A26" workbookViewId="0">
      <selection activeCell="T2" sqref="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5.42578125" customWidth="1"/>
  </cols>
  <sheetData>
    <row r="1" spans="1:20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</row>
    <row r="2" spans="1:20" ht="62.25" customHeight="1" x14ac:dyDescent="0.25">
      <c r="A2" s="46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2" t="s">
        <v>58</v>
      </c>
      <c r="S2" s="2"/>
      <c r="T2" s="2" t="s">
        <v>60</v>
      </c>
    </row>
    <row r="3" spans="1:20" ht="17.100000000000001" customHeight="1" x14ac:dyDescent="0.25">
      <c r="A3" s="46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8" t="s">
        <v>0</v>
      </c>
      <c r="S3" s="33"/>
      <c r="T3" s="33"/>
    </row>
    <row r="4" spans="1:20" ht="17.100000000000001" customHeight="1" x14ac:dyDescent="0.25">
      <c r="A4" s="44" t="s">
        <v>0</v>
      </c>
      <c r="B4" s="33"/>
      <c r="C4" s="33"/>
      <c r="D4" s="49" t="s">
        <v>1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4" t="s">
        <v>0</v>
      </c>
      <c r="T4" s="33"/>
    </row>
    <row r="5" spans="1:20" ht="17.100000000000001" customHeight="1" x14ac:dyDescent="0.25">
      <c r="A5" s="40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25">
      <c r="A6" s="46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7.100000000000001" customHeight="1" x14ac:dyDescent="0.25">
      <c r="A7" s="44" t="s">
        <v>0</v>
      </c>
      <c r="B7" s="33"/>
      <c r="C7" s="33"/>
      <c r="D7" s="47" t="s">
        <v>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4" t="s">
        <v>0</v>
      </c>
      <c r="T7" s="33"/>
    </row>
    <row r="8" spans="1:20" ht="17.100000000000001" customHeight="1" x14ac:dyDescent="0.25">
      <c r="A8" s="40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25">
      <c r="A9" s="41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25">
      <c r="A10" s="42" t="s">
        <v>57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25">
      <c r="A11" s="43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25">
      <c r="A12" s="44" t="s">
        <v>0</v>
      </c>
      <c r="B12" s="33"/>
      <c r="C12" s="33"/>
      <c r="D12" s="33"/>
      <c r="E12" s="33"/>
      <c r="F12" s="33"/>
      <c r="G12" s="33"/>
      <c r="H12" s="33"/>
      <c r="I12" s="45" t="s">
        <v>5</v>
      </c>
      <c r="J12" s="39"/>
      <c r="K12" s="3" t="s">
        <v>6</v>
      </c>
      <c r="L12" s="45" t="s">
        <v>7</v>
      </c>
      <c r="M12" s="39"/>
      <c r="N12" s="39"/>
      <c r="O12" s="44" t="s">
        <v>0</v>
      </c>
      <c r="P12" s="33"/>
      <c r="Q12" s="33"/>
      <c r="R12" s="33"/>
      <c r="S12" s="33"/>
      <c r="T12" s="33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4" t="s">
        <v>8</v>
      </c>
      <c r="B15" s="24" t="s">
        <v>9</v>
      </c>
      <c r="C15" s="24" t="s">
        <v>10</v>
      </c>
      <c r="D15" s="27"/>
      <c r="E15" s="24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4" t="s">
        <v>12</v>
      </c>
      <c r="R15" s="38"/>
      <c r="S15" s="27"/>
      <c r="T15" s="24" t="s">
        <v>13</v>
      </c>
    </row>
    <row r="16" spans="1:20" ht="20.45" customHeight="1" x14ac:dyDescent="0.25">
      <c r="A16" s="25"/>
      <c r="B16" s="25"/>
      <c r="C16" s="28"/>
      <c r="D16" s="29"/>
      <c r="E16" s="24" t="s">
        <v>14</v>
      </c>
      <c r="F16" s="27"/>
      <c r="G16" s="24" t="s">
        <v>15</v>
      </c>
      <c r="H16" s="12"/>
      <c r="I16" s="13"/>
      <c r="J16" s="32" t="s">
        <v>16</v>
      </c>
      <c r="K16" s="33"/>
      <c r="L16" s="33"/>
      <c r="M16" s="33"/>
      <c r="N16" s="33"/>
      <c r="O16" s="33"/>
      <c r="P16" s="33"/>
      <c r="Q16" s="28"/>
      <c r="R16" s="33"/>
      <c r="S16" s="29"/>
      <c r="T16" s="25"/>
    </row>
    <row r="17" spans="1:20" ht="16.350000000000001" customHeight="1" x14ac:dyDescent="0.25">
      <c r="A17" s="25"/>
      <c r="B17" s="25"/>
      <c r="C17" s="28"/>
      <c r="D17" s="29"/>
      <c r="E17" s="28"/>
      <c r="F17" s="29"/>
      <c r="G17" s="24" t="s">
        <v>17</v>
      </c>
      <c r="H17" s="34" t="s">
        <v>0</v>
      </c>
      <c r="I17" s="12"/>
      <c r="J17" s="35" t="s">
        <v>18</v>
      </c>
      <c r="K17" s="36"/>
      <c r="L17" s="36"/>
      <c r="M17" s="36"/>
      <c r="N17" s="36"/>
      <c r="O17" s="36"/>
      <c r="P17" s="37"/>
      <c r="Q17" s="28"/>
      <c r="R17" s="33"/>
      <c r="S17" s="29"/>
      <c r="T17" s="25"/>
    </row>
    <row r="18" spans="1:20" ht="17.100000000000001" customHeight="1" x14ac:dyDescent="0.25">
      <c r="A18" s="25"/>
      <c r="B18" s="25"/>
      <c r="C18" s="28"/>
      <c r="D18" s="29"/>
      <c r="E18" s="28"/>
      <c r="F18" s="29"/>
      <c r="G18" s="25"/>
      <c r="H18" s="24" t="s">
        <v>19</v>
      </c>
      <c r="I18" s="27"/>
      <c r="J18" s="24" t="s">
        <v>20</v>
      </c>
      <c r="K18" s="12"/>
      <c r="L18" s="12"/>
      <c r="M18" s="12"/>
      <c r="N18" s="12"/>
      <c r="O18" s="12"/>
      <c r="P18" s="13"/>
      <c r="Q18" s="28"/>
      <c r="R18" s="33"/>
      <c r="S18" s="29"/>
      <c r="T18" s="25"/>
    </row>
    <row r="19" spans="1:20" ht="50.1" customHeight="1" x14ac:dyDescent="0.25">
      <c r="A19" s="26"/>
      <c r="B19" s="26"/>
      <c r="C19" s="30"/>
      <c r="D19" s="31"/>
      <c r="E19" s="30"/>
      <c r="F19" s="31"/>
      <c r="G19" s="26"/>
      <c r="H19" s="30"/>
      <c r="I19" s="31"/>
      <c r="J19" s="24" t="s">
        <v>19</v>
      </c>
      <c r="K19" s="12"/>
      <c r="L19" s="13"/>
      <c r="M19" s="4" t="s">
        <v>21</v>
      </c>
      <c r="N19" s="24" t="s">
        <v>22</v>
      </c>
      <c r="O19" s="13"/>
      <c r="P19" s="4" t="s">
        <v>23</v>
      </c>
      <c r="Q19" s="30"/>
      <c r="R19" s="39"/>
      <c r="S19" s="31"/>
      <c r="T19" s="26"/>
    </row>
    <row r="20" spans="1:20" x14ac:dyDescent="0.25">
      <c r="A20" s="5" t="s">
        <v>24</v>
      </c>
      <c r="B20" s="5" t="s">
        <v>25</v>
      </c>
      <c r="C20" s="23" t="s">
        <v>26</v>
      </c>
      <c r="D20" s="13"/>
      <c r="E20" s="23" t="s">
        <v>27</v>
      </c>
      <c r="F20" s="13"/>
      <c r="G20" s="5" t="s">
        <v>28</v>
      </c>
      <c r="H20" s="23" t="s">
        <v>29</v>
      </c>
      <c r="I20" s="13"/>
      <c r="J20" s="23" t="s">
        <v>30</v>
      </c>
      <c r="K20" s="12"/>
      <c r="L20" s="13"/>
      <c r="M20" s="5" t="s">
        <v>31</v>
      </c>
      <c r="N20" s="23" t="s">
        <v>32</v>
      </c>
      <c r="O20" s="13"/>
      <c r="P20" s="5" t="s">
        <v>33</v>
      </c>
      <c r="Q20" s="23" t="s">
        <v>34</v>
      </c>
      <c r="R20" s="12"/>
      <c r="S20" s="13"/>
      <c r="T20" s="5" t="s">
        <v>35</v>
      </c>
    </row>
    <row r="21" spans="1:20" ht="37.5" customHeight="1" x14ac:dyDescent="0.25">
      <c r="A21" s="6" t="s">
        <v>36</v>
      </c>
      <c r="B21" s="6" t="s">
        <v>37</v>
      </c>
      <c r="C21" s="21" t="s">
        <v>38</v>
      </c>
      <c r="D21" s="13"/>
      <c r="E21" s="22">
        <f>G21+H21+J21+M21+N21+P21</f>
        <v>6747527.7000000002</v>
      </c>
      <c r="F21" s="13"/>
      <c r="G21" s="7">
        <v>5202000</v>
      </c>
      <c r="H21" s="22">
        <v>459000</v>
      </c>
      <c r="I21" s="13"/>
      <c r="J21" s="22">
        <v>0</v>
      </c>
      <c r="K21" s="12"/>
      <c r="L21" s="13"/>
      <c r="M21" s="7">
        <v>1086527.7</v>
      </c>
      <c r="N21" s="22">
        <v>0</v>
      </c>
      <c r="O21" s="13"/>
      <c r="P21" s="7">
        <v>0</v>
      </c>
      <c r="Q21" s="15">
        <v>42734</v>
      </c>
      <c r="R21" s="12"/>
      <c r="S21" s="13"/>
      <c r="T21" s="8" t="s">
        <v>0</v>
      </c>
    </row>
    <row r="22" spans="1:20" ht="37.5" customHeight="1" x14ac:dyDescent="0.25">
      <c r="A22" s="6" t="s">
        <v>39</v>
      </c>
      <c r="B22" s="6" t="s">
        <v>37</v>
      </c>
      <c r="C22" s="21" t="s">
        <v>40</v>
      </c>
      <c r="D22" s="13"/>
      <c r="E22" s="22">
        <f t="shared" ref="E22:E28" si="0">G22+H22+J22+M22+N22+P22</f>
        <v>928769.71</v>
      </c>
      <c r="F22" s="13"/>
      <c r="G22" s="7">
        <v>789454.25</v>
      </c>
      <c r="H22" s="22">
        <v>84248.84</v>
      </c>
      <c r="I22" s="13"/>
      <c r="J22" s="22">
        <v>0</v>
      </c>
      <c r="K22" s="12"/>
      <c r="L22" s="13"/>
      <c r="M22" s="7">
        <v>55066.62</v>
      </c>
      <c r="N22" s="22">
        <v>0</v>
      </c>
      <c r="O22" s="13"/>
      <c r="P22" s="7">
        <v>0</v>
      </c>
      <c r="Q22" s="15">
        <v>42734</v>
      </c>
      <c r="R22" s="12"/>
      <c r="S22" s="13"/>
      <c r="T22" s="8" t="s">
        <v>0</v>
      </c>
    </row>
    <row r="23" spans="1:20" ht="71.25" customHeight="1" x14ac:dyDescent="0.25">
      <c r="A23" s="6" t="s">
        <v>41</v>
      </c>
      <c r="B23" s="6" t="s">
        <v>37</v>
      </c>
      <c r="C23" s="21" t="s">
        <v>42</v>
      </c>
      <c r="D23" s="13"/>
      <c r="E23" s="22">
        <f t="shared" si="0"/>
        <v>6336480.3899999997</v>
      </c>
      <c r="F23" s="13"/>
      <c r="G23" s="7">
        <v>5131474.21</v>
      </c>
      <c r="H23" s="22">
        <v>452777.14</v>
      </c>
      <c r="I23" s="13"/>
      <c r="J23" s="22">
        <v>0</v>
      </c>
      <c r="K23" s="12"/>
      <c r="L23" s="13"/>
      <c r="M23" s="7">
        <v>752229.04</v>
      </c>
      <c r="N23" s="22">
        <v>0</v>
      </c>
      <c r="O23" s="13"/>
      <c r="P23" s="7">
        <v>0</v>
      </c>
      <c r="Q23" s="15">
        <v>42983</v>
      </c>
      <c r="R23" s="12"/>
      <c r="S23" s="13"/>
      <c r="T23" s="8" t="s">
        <v>43</v>
      </c>
    </row>
    <row r="24" spans="1:20" ht="70.5" customHeight="1" x14ac:dyDescent="0.25">
      <c r="A24" s="6" t="s">
        <v>44</v>
      </c>
      <c r="B24" s="6" t="s">
        <v>37</v>
      </c>
      <c r="C24" s="21" t="s">
        <v>45</v>
      </c>
      <c r="D24" s="13"/>
      <c r="E24" s="22">
        <f t="shared" si="0"/>
        <v>3741839.18</v>
      </c>
      <c r="F24" s="13"/>
      <c r="G24" s="7">
        <v>2661034.4900000002</v>
      </c>
      <c r="H24" s="22">
        <v>234797.17</v>
      </c>
      <c r="I24" s="13"/>
      <c r="J24" s="22">
        <v>0</v>
      </c>
      <c r="K24" s="12"/>
      <c r="L24" s="13"/>
      <c r="M24" s="7">
        <v>846007.52</v>
      </c>
      <c r="N24" s="22">
        <v>0</v>
      </c>
      <c r="O24" s="13"/>
      <c r="P24" s="7">
        <v>0</v>
      </c>
      <c r="Q24" s="15">
        <v>42983</v>
      </c>
      <c r="R24" s="12"/>
      <c r="S24" s="13"/>
      <c r="T24" s="8" t="s">
        <v>43</v>
      </c>
    </row>
    <row r="25" spans="1:20" ht="71.25" customHeight="1" x14ac:dyDescent="0.25">
      <c r="A25" s="6" t="s">
        <v>46</v>
      </c>
      <c r="B25" s="6" t="s">
        <v>37</v>
      </c>
      <c r="C25" s="21" t="s">
        <v>47</v>
      </c>
      <c r="D25" s="13"/>
      <c r="E25" s="22">
        <f t="shared" si="0"/>
        <v>2849442.1500000004</v>
      </c>
      <c r="F25" s="13"/>
      <c r="G25" s="7">
        <v>2422025.83</v>
      </c>
      <c r="H25" s="22">
        <v>213708.16</v>
      </c>
      <c r="I25" s="13"/>
      <c r="J25" s="22">
        <v>0</v>
      </c>
      <c r="K25" s="12"/>
      <c r="L25" s="13"/>
      <c r="M25" s="7">
        <v>213708.16</v>
      </c>
      <c r="N25" s="22">
        <v>0</v>
      </c>
      <c r="O25" s="13"/>
      <c r="P25" s="7">
        <v>0</v>
      </c>
      <c r="Q25" s="15">
        <v>43373</v>
      </c>
      <c r="R25" s="12"/>
      <c r="S25" s="13"/>
      <c r="T25" s="8" t="s">
        <v>43</v>
      </c>
    </row>
    <row r="26" spans="1:20" ht="59.25" customHeight="1" x14ac:dyDescent="0.25">
      <c r="A26" s="6" t="s">
        <v>48</v>
      </c>
      <c r="B26" s="6" t="s">
        <v>37</v>
      </c>
      <c r="C26" s="21" t="s">
        <v>49</v>
      </c>
      <c r="D26" s="13"/>
      <c r="E26" s="22">
        <f t="shared" si="0"/>
        <v>3016097.8499999996</v>
      </c>
      <c r="F26" s="13"/>
      <c r="G26" s="7">
        <v>2563683.17</v>
      </c>
      <c r="H26" s="22">
        <v>226207.34</v>
      </c>
      <c r="I26" s="13"/>
      <c r="J26" s="22">
        <v>0</v>
      </c>
      <c r="K26" s="12"/>
      <c r="L26" s="13"/>
      <c r="M26" s="7">
        <v>226207.34</v>
      </c>
      <c r="N26" s="22">
        <v>0</v>
      </c>
      <c r="O26" s="13"/>
      <c r="P26" s="7">
        <v>0</v>
      </c>
      <c r="Q26" s="15">
        <v>43373</v>
      </c>
      <c r="R26" s="12"/>
      <c r="S26" s="13"/>
      <c r="T26" s="8" t="s">
        <v>50</v>
      </c>
    </row>
    <row r="27" spans="1:20" ht="69.75" customHeight="1" x14ac:dyDescent="0.25">
      <c r="A27" s="6" t="s">
        <v>51</v>
      </c>
      <c r="B27" s="6" t="s">
        <v>37</v>
      </c>
      <c r="C27" s="21" t="s">
        <v>52</v>
      </c>
      <c r="D27" s="13"/>
      <c r="E27" s="22">
        <f t="shared" si="0"/>
        <v>1694554.9100000001</v>
      </c>
      <c r="F27" s="13"/>
      <c r="G27" s="7">
        <v>1440371.67</v>
      </c>
      <c r="H27" s="22">
        <v>127091.62</v>
      </c>
      <c r="I27" s="13"/>
      <c r="J27" s="22">
        <v>0</v>
      </c>
      <c r="K27" s="12"/>
      <c r="L27" s="13"/>
      <c r="M27" s="7">
        <v>127091.62</v>
      </c>
      <c r="N27" s="22">
        <v>0</v>
      </c>
      <c r="O27" s="13"/>
      <c r="P27" s="7">
        <v>0</v>
      </c>
      <c r="Q27" s="15">
        <v>43465</v>
      </c>
      <c r="R27" s="12"/>
      <c r="S27" s="13"/>
      <c r="T27" s="8" t="s">
        <v>43</v>
      </c>
    </row>
    <row r="28" spans="1:20" ht="80.25" customHeight="1" x14ac:dyDescent="0.25">
      <c r="A28" s="6" t="s">
        <v>53</v>
      </c>
      <c r="B28" s="6" t="s">
        <v>37</v>
      </c>
      <c r="C28" s="21" t="s">
        <v>59</v>
      </c>
      <c r="D28" s="13"/>
      <c r="E28" s="22">
        <f t="shared" si="0"/>
        <v>5875885.04</v>
      </c>
      <c r="F28" s="13"/>
      <c r="G28" s="7">
        <v>4994502.28</v>
      </c>
      <c r="H28" s="22">
        <v>440691.38</v>
      </c>
      <c r="I28" s="13"/>
      <c r="J28" s="22">
        <v>0</v>
      </c>
      <c r="K28" s="12"/>
      <c r="L28" s="13"/>
      <c r="M28" s="7">
        <v>440691.38</v>
      </c>
      <c r="N28" s="22">
        <v>0</v>
      </c>
      <c r="O28" s="13"/>
      <c r="P28" s="7">
        <v>0</v>
      </c>
      <c r="Q28" s="15">
        <v>43404</v>
      </c>
      <c r="R28" s="12"/>
      <c r="S28" s="13"/>
      <c r="T28" s="8" t="s">
        <v>54</v>
      </c>
    </row>
    <row r="29" spans="1:20" x14ac:dyDescent="0.25">
      <c r="A29" s="16" t="s">
        <v>55</v>
      </c>
      <c r="B29" s="17"/>
      <c r="C29" s="17"/>
      <c r="D29" s="17"/>
      <c r="E29" s="18"/>
      <c r="F29" s="9">
        <f>SUM(E21:F28)</f>
        <v>31190596.930000003</v>
      </c>
      <c r="G29" s="9">
        <f>SUM(G21:G28)</f>
        <v>25204545.900000006</v>
      </c>
      <c r="H29" s="19">
        <f>SUM(H21:I28)</f>
        <v>2238521.65</v>
      </c>
      <c r="I29" s="18"/>
      <c r="J29" s="19">
        <v>0</v>
      </c>
      <c r="K29" s="17"/>
      <c r="L29" s="18"/>
      <c r="M29" s="9">
        <f>SUM(M21:M28)</f>
        <v>3747529.38</v>
      </c>
      <c r="N29" s="19">
        <v>0</v>
      </c>
      <c r="O29" s="18"/>
      <c r="P29" s="9">
        <v>0</v>
      </c>
      <c r="Q29" s="20" t="s">
        <v>0</v>
      </c>
      <c r="R29" s="17"/>
      <c r="S29" s="17"/>
      <c r="T29" s="18"/>
    </row>
    <row r="30" spans="1:20" ht="16.899999999999999" customHeight="1" x14ac:dyDescent="0.25">
      <c r="A30" s="11" t="s">
        <v>56</v>
      </c>
      <c r="B30" s="12"/>
      <c r="C30" s="12"/>
      <c r="D30" s="12"/>
      <c r="E30" s="12"/>
      <c r="F30" s="13"/>
      <c r="G30" s="14">
        <v>25204545.899999999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"/>
    </row>
    <row r="31" spans="1:20" ht="33.6" customHeight="1" x14ac:dyDescent="0.25"/>
    <row r="32" spans="1:20" ht="0" hidden="1" customHeight="1" x14ac:dyDescent="0.25"/>
    <row r="33" ht="36.6" customHeight="1" x14ac:dyDescent="0.25"/>
  </sheetData>
  <mergeCells count="96"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30:F30"/>
    <mergeCell ref="G30:T30"/>
    <mergeCell ref="Q28:S28"/>
    <mergeCell ref="A29:E29"/>
    <mergeCell ref="H29:I29"/>
    <mergeCell ref="J29:L29"/>
    <mergeCell ref="N29:O29"/>
    <mergeCell ref="Q29:T29"/>
    <mergeCell ref="C28:D28"/>
    <mergeCell ref="E28:F28"/>
    <mergeCell ref="H28:I28"/>
    <mergeCell ref="J28:L28"/>
    <mergeCell ref="N28:O28"/>
  </mergeCells>
  <pageMargins left="0.39370078740157499" right="0.39370078740157499" top="0.39370078740157499" bottom="0.85177795275590595" header="0.39370078740157499" footer="0.39370078740157499"/>
  <pageSetup paperSize="9" scale="56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2016-10-28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Roma Ramunienė</cp:lastModifiedBy>
  <cp:lastPrinted>2023-07-20T10:10:00Z</cp:lastPrinted>
  <dcterms:created xsi:type="dcterms:W3CDTF">2023-05-03T09:57:17Z</dcterms:created>
  <dcterms:modified xsi:type="dcterms:W3CDTF">2023-08-03T08:27:44Z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