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52\Desktop\2023 m. uzduotys\28. Viešinti Šiaulių\"/>
    </mc:Choice>
  </mc:AlternateContent>
  <xr:revisionPtr revIDLastSave="0" documentId="8_{6A9C7EFD-50E9-4845-98CB-03B0BCD97E2A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Patvirtintu_sarasu_ataskaita" sheetId="1" r:id="rId1"/>
  </sheets>
  <calcPr calcId="191029"/>
</workbook>
</file>

<file path=xl/calcChain.xml><?xml version="1.0" encoding="utf-8"?>
<calcChain xmlns="http://schemas.openxmlformats.org/spreadsheetml/2006/main">
  <c r="F28" i="1" l="1"/>
  <c r="M28" i="1" l="1"/>
  <c r="H28" i="1"/>
  <c r="G28" i="1"/>
  <c r="E25" i="1"/>
</calcChain>
</file>

<file path=xl/sharedStrings.xml><?xml version="1.0" encoding="utf-8"?>
<sst xmlns="http://schemas.openxmlformats.org/spreadsheetml/2006/main" count="80" uniqueCount="61">
  <si>
    <t/>
  </si>
  <si>
    <t>Sveikatos apsaugos ministerija</t>
  </si>
  <si>
    <t>(ministerijos (-ų), pagal kompetenciją atsakingos (-ų) už iš Europos Sąjungos (toliau – ES) struktūrinių fondų lėšų bendrai finansuojamą (-us) ūkio sektorių (-ius), pavadinimas)</t>
  </si>
  <si>
    <t>08.4.2-ESFA-R-615 “Priemonių, gerinančių ambulatorinių asmens sveikatos priežiūros paslaugų prieinamumą tuberkulioze sergantiems pacientams, įgyvendinimas”</t>
  </si>
  <si>
    <t>(2014–2020 m. ES fondų investicijų veiksmų programos įgyvendinimo priemonės kodas ir pavadinimas)</t>
  </si>
  <si>
    <r>
      <rPr>
        <b/>
        <sz val="10"/>
        <color rgb="FF000000"/>
        <rFont val="Arial"/>
      </rPr>
      <t xml:space="preserve">IŠ ES STRUKTŪRINIŲ FONDŲ LĖŠŲ SIŪLOMŲ BENDRAI FINANSUOTI </t>
    </r>
    <r>
      <rPr>
        <b/>
        <sz val="10"/>
        <color rgb="FF000000"/>
        <rFont val="Arial"/>
      </rPr>
      <t>ŠIAULIŲ REGIONO PROJEKTŲ SĄRAŠAS</t>
    </r>
  </si>
  <si>
    <t>Nr.</t>
  </si>
  <si>
    <t>08.4.2-ESFA-R-615-61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</si>
  <si>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</si>
  <si>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</si>
  <si>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</si>
  <si>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</si>
  <si>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</si>
  <si>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</si>
  <si>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</si>
  <si>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</si>
  <si>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</si>
  <si>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</si>
  <si>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</si>
  <si>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</si>
  <si>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</si>
  <si>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</si>
  <si>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</si>
  <si>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</si>
  <si>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</si>
  <si>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</si>
  <si>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</si>
  <si>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</si>
  <si>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</si>
  <si>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</si>
  <si>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</si>
  <si>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</si>
  <si>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</si>
  <si>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</si>
  <si>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</si>
  <si>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</si>
  <si>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</si>
  <si>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Radviliškio rajono savivaldybės administracija</t>
  </si>
  <si>
    <t>Socialinės paramos priemonių, gerinančių ambulatorinių sveikatos priežiūros paslaugų prieinamumą tuberkulioze sergantiems pacientams, įgyvendinimas Ra</t>
  </si>
  <si>
    <t>Projekto parengtumo reikalavimai nėra taikomi.</t>
  </si>
  <si>
    <t>2.</t>
  </si>
  <si>
    <t>Šiaulių miesto savivaldybės administracija</t>
  </si>
  <si>
    <t>Paramos priemonių tuberkulioze sergantiems asmenims įgyvendinimas Šiaulių mieste</t>
  </si>
  <si>
    <t>3.</t>
  </si>
  <si>
    <t>Viešoji įstaiga Joniškio pirminės sveikatos priežiūros centras</t>
  </si>
  <si>
    <t>4.</t>
  </si>
  <si>
    <t>VšĮ Akmenės rajono pirminės sveikatos priežiūros centras</t>
  </si>
  <si>
    <t>Paramos priemonių, gerinančių ambulatorinių sveikatos priežiūros paslaugų prieinamumą tuberkulioze sergantiems pacientams, įgyvendinimas Akmenės rajon</t>
  </si>
  <si>
    <t>5.</t>
  </si>
  <si>
    <t>VšĮ Kelmės rajono  pirminės sveikatos priežiūros centras</t>
  </si>
  <si>
    <t>Ambulatorinių sveikatos priežiūros paslaugų prieinamumo tuberkulioze sergantiems pacientams gerinimas Kelmės rajone</t>
  </si>
  <si>
    <t>6.</t>
  </si>
  <si>
    <t>VšĮ Pakruojo rajono pirminės sveikatos priežiūros centras</t>
  </si>
  <si>
    <t>Socialinės paramos priemonių, gerinančių ambulatorinių sveikatos priežiūros paslaugų prieinamumą tuberkulioze sergantiems pacientams, įgyvendinimas Pa</t>
  </si>
  <si>
    <t>7.</t>
  </si>
  <si>
    <t>VšĮ Šiaulių rajono pirminės sveikatos priežiūros centras</t>
  </si>
  <si>
    <t>Paramos priemonių, gerinančių ambulatorinių sveikatos priežiūros paslaugų prieinamumą Šiaulių rajone įgyvendinimas</t>
  </si>
  <si>
    <t>IŠ VISO:</t>
  </si>
  <si>
    <t>Regionui numatytas ES struktūrinių fondų lėšų limitas:</t>
  </si>
  <si>
    <t>Paramos priemonių, gerinančių ambulatorinių sveikatos priežiūros paslaugų prieinamumą tuberkulioze sergantiems pacientams, įgyvendinimas Joniškio raj.</t>
  </si>
  <si>
    <t>PATVIRTINTA
Šiaulių regiono plėtros tarybos 2018 m. kovo 21 d. sprendimu Nr. 51/5S-26
(Šiaulių regiono plėtros tarybos 2023 m.            d. sprendimo Nr. ŠR/TS-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</si>
</sst>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2"/>
      <color rgb="FF000000"/>
      <name val="Times New Roman"/>
    </font>
    <font>
      <b/>
      <sz val="9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sz val="11"/>
      <name val="Arial"/>
      <family val="2"/>
      <charset val="186"/>
    </font>
    <font>
      <sz val="10"/>
      <color theme="1"/>
      <name val="Arial"/>
      <family val="2"/>
      <charset val="186"/>
    </font>
    <font>
      <b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74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164" fontId="9" fillId="0" borderId="1" xfId="1" applyNumberFormat="1" applyFont="1" applyBorder="1" applyAlignment="1">
      <alignment vertical="top" wrapText="1" readingOrder="1"/>
    </xf>
    <xf numFmtId="4" fontId="1" fillId="0" borderId="0" xfId="0" applyNumberFormat="1" applyFont="1"/>
    <xf numFmtId="0" fontId="13" fillId="0" borderId="0" xfId="0" applyFont="1"/>
    <xf numFmtId="0" fontId="7" fillId="0" borderId="2" xfId="1" applyFont="1" applyBorder="1" applyAlignment="1">
      <alignment horizontal="center" vertical="top" wrapText="1" readingOrder="1"/>
    </xf>
    <xf numFmtId="164" fontId="9" fillId="0" borderId="18" xfId="1" applyNumberFormat="1" applyFont="1" applyBorder="1" applyAlignment="1">
      <alignment vertical="top" wrapText="1" readingOrder="1"/>
    </xf>
    <xf numFmtId="0" fontId="8" fillId="0" borderId="17" xfId="1" applyFont="1" applyBorder="1" applyAlignment="1">
      <alignment vertical="top" wrapText="1" readingOrder="1"/>
    </xf>
    <xf numFmtId="164" fontId="8" fillId="0" borderId="17" xfId="1" applyNumberFormat="1" applyFont="1" applyBorder="1" applyAlignment="1">
      <alignment vertical="top" wrapText="1" readingOrder="1"/>
    </xf>
    <xf numFmtId="0" fontId="8" fillId="0" borderId="17" xfId="1" applyFont="1" applyBorder="1" applyAlignment="1">
      <alignment horizontal="right" vertical="top" wrapText="1" readingOrder="1"/>
    </xf>
    <xf numFmtId="164" fontId="15" fillId="0" borderId="18" xfId="1" applyNumberFormat="1" applyFont="1" applyBorder="1" applyAlignment="1">
      <alignment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0" fontId="1" fillId="0" borderId="1" xfId="1" applyFont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166" fontId="8" fillId="0" borderId="2" xfId="1" applyNumberFormat="1" applyFont="1" applyBorder="1" applyAlignment="1">
      <alignment horizontal="left" vertical="top" wrapText="1" readingOrder="1"/>
    </xf>
    <xf numFmtId="164" fontId="8" fillId="0" borderId="10" xfId="1" applyNumberFormat="1" applyFont="1" applyBorder="1" applyAlignment="1">
      <alignment horizontal="right" vertical="top" wrapText="1" readingOrder="1"/>
    </xf>
    <xf numFmtId="164" fontId="8" fillId="0" borderId="5" xfId="1" applyNumberFormat="1" applyFont="1" applyBorder="1" applyAlignment="1">
      <alignment horizontal="right" vertical="top" wrapText="1" readingOrder="1"/>
    </xf>
    <xf numFmtId="0" fontId="8" fillId="0" borderId="2" xfId="1" applyFont="1" applyBorder="1" applyAlignment="1">
      <alignment vertical="top" wrapText="1" readingOrder="1"/>
    </xf>
    <xf numFmtId="0" fontId="1" fillId="0" borderId="5" xfId="1" applyFont="1" applyBorder="1" applyAlignment="1">
      <alignment vertical="top" wrapText="1"/>
    </xf>
    <xf numFmtId="164" fontId="8" fillId="0" borderId="2" xfId="1" applyNumberFormat="1" applyFont="1" applyBorder="1" applyAlignment="1">
      <alignment vertical="top" wrapText="1" readingOrder="1"/>
    </xf>
    <xf numFmtId="0" fontId="1" fillId="0" borderId="4" xfId="1" applyFont="1" applyBorder="1" applyAlignment="1">
      <alignment vertical="top" wrapText="1"/>
    </xf>
    <xf numFmtId="165" fontId="8" fillId="0" borderId="2" xfId="1" applyNumberFormat="1" applyFont="1" applyBorder="1" applyAlignment="1">
      <alignment horizontal="right" vertical="top" wrapText="1" readingOrder="1"/>
    </xf>
    <xf numFmtId="164" fontId="9" fillId="0" borderId="18" xfId="1" applyNumberFormat="1" applyFont="1" applyBorder="1" applyAlignment="1">
      <alignment horizontal="right" vertical="top" wrapText="1" readingOrder="1"/>
    </xf>
    <xf numFmtId="0" fontId="9" fillId="0" borderId="24" xfId="1" applyFont="1" applyBorder="1" applyAlignment="1">
      <alignment horizontal="right" vertical="top" wrapText="1" readingOrder="1"/>
    </xf>
    <xf numFmtId="0" fontId="1" fillId="0" borderId="20" xfId="1" applyFont="1" applyBorder="1" applyAlignment="1">
      <alignment vertical="top" wrapText="1"/>
    </xf>
    <xf numFmtId="0" fontId="1" fillId="0" borderId="21" xfId="1" applyFont="1" applyBorder="1" applyAlignment="1">
      <alignment vertical="top" wrapText="1"/>
    </xf>
    <xf numFmtId="164" fontId="9" fillId="0" borderId="19" xfId="1" applyNumberFormat="1" applyFont="1" applyBorder="1" applyAlignment="1">
      <alignment horizontal="right" vertical="top" wrapText="1" readingOrder="1"/>
    </xf>
    <xf numFmtId="164" fontId="9" fillId="0" borderId="20" xfId="1" applyNumberFormat="1" applyFont="1" applyBorder="1" applyAlignment="1">
      <alignment horizontal="right" vertical="top" wrapText="1" readingOrder="1"/>
    </xf>
    <xf numFmtId="164" fontId="9" fillId="0" borderId="21" xfId="1" applyNumberFormat="1" applyFont="1" applyBorder="1" applyAlignment="1">
      <alignment horizontal="right" vertical="top" wrapText="1" readingOrder="1"/>
    </xf>
    <xf numFmtId="164" fontId="15" fillId="0" borderId="19" xfId="1" applyNumberFormat="1" applyFont="1" applyBorder="1" applyAlignment="1">
      <alignment horizontal="right" vertical="top" wrapText="1" readingOrder="1"/>
    </xf>
    <xf numFmtId="164" fontId="15" fillId="0" borderId="21" xfId="1" applyNumberFormat="1" applyFont="1" applyBorder="1" applyAlignment="1">
      <alignment horizontal="right" vertical="top" wrapText="1" readingOrder="1"/>
    </xf>
    <xf numFmtId="0" fontId="9" fillId="0" borderId="18" xfId="1" applyFont="1" applyBorder="1" applyAlignment="1">
      <alignment horizontal="center" vertical="top" wrapText="1" readingOrder="1"/>
    </xf>
    <xf numFmtId="0" fontId="8" fillId="0" borderId="17" xfId="1" applyFont="1" applyBorder="1" applyAlignment="1">
      <alignment vertical="top" wrapText="1" readingOrder="1"/>
    </xf>
    <xf numFmtId="0" fontId="1" fillId="0" borderId="22" xfId="1" applyFont="1" applyBorder="1" applyAlignment="1">
      <alignment vertical="top" wrapText="1"/>
    </xf>
    <xf numFmtId="164" fontId="8" fillId="0" borderId="17" xfId="1" applyNumberFormat="1" applyFont="1" applyBorder="1" applyAlignment="1">
      <alignment vertical="top" wrapText="1" readingOrder="1"/>
    </xf>
    <xf numFmtId="0" fontId="1" fillId="0" borderId="23" xfId="1" applyFont="1" applyBorder="1" applyAlignment="1">
      <alignment vertical="top" wrapText="1"/>
    </xf>
    <xf numFmtId="165" fontId="8" fillId="0" borderId="17" xfId="1" applyNumberFormat="1" applyFont="1" applyBorder="1" applyAlignment="1">
      <alignment horizontal="right" vertical="top" wrapText="1" readingOrder="1"/>
    </xf>
    <xf numFmtId="0" fontId="11" fillId="0" borderId="2" xfId="1" applyFont="1" applyBorder="1" applyAlignment="1">
      <alignment vertical="top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1" fillId="0" borderId="0" xfId="0" applyFont="1"/>
    <xf numFmtId="0" fontId="7" fillId="0" borderId="2" xfId="1" applyFont="1" applyBorder="1" applyAlignment="1">
      <alignment horizontal="center" vertical="center" wrapText="1" readingOrder="1"/>
    </xf>
    <xf numFmtId="0" fontId="1" fillId="0" borderId="7" xfId="1" applyFont="1" applyBorder="1" applyAlignment="1">
      <alignment vertical="top" wrapText="1"/>
    </xf>
    <xf numFmtId="0" fontId="1" fillId="0" borderId="14" xfId="1" applyFont="1" applyBorder="1" applyAlignment="1">
      <alignment vertical="top" wrapText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vertical="top" wrapText="1" readingOrder="1"/>
    </xf>
    <xf numFmtId="14" fontId="4" fillId="0" borderId="1" xfId="1" applyNumberFormat="1" applyFont="1" applyBorder="1" applyAlignment="1">
      <alignment horizontal="center"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2" fillId="0" borderId="0" xfId="1" applyFont="1" applyAlignment="1">
      <alignment vertical="top" wrapText="1" readingOrder="1"/>
    </xf>
    <xf numFmtId="0" fontId="12" fillId="0" borderId="1" xfId="1" applyFont="1" applyBorder="1" applyAlignment="1">
      <alignment horizontal="center" vertical="top" wrapText="1" readingOrder="1"/>
    </xf>
    <xf numFmtId="0" fontId="14" fillId="0" borderId="0" xfId="1" applyFont="1" applyAlignment="1">
      <alignment vertical="top" wrapText="1" readingOrder="1"/>
    </xf>
    <xf numFmtId="0" fontId="14" fillId="0" borderId="0" xfId="0" applyFont="1"/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showGridLines="0" tabSelected="1" workbookViewId="0">
      <selection activeCell="N28" sqref="N28:O28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2.42578125" customWidth="1"/>
    <col min="5" max="5" width="2.7109375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</cols>
  <sheetData>
    <row r="1" spans="1:20" ht="20.25" customHeight="1" x14ac:dyDescent="0.25">
      <c r="R1" s="9"/>
      <c r="S1" s="9"/>
      <c r="T1" s="9"/>
    </row>
    <row r="2" spans="1:20" ht="69.75" customHeight="1" x14ac:dyDescent="0.25">
      <c r="A2" s="68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70" t="s">
        <v>60</v>
      </c>
      <c r="S2" s="71"/>
      <c r="T2" s="71"/>
    </row>
    <row r="3" spans="1:20" ht="17.100000000000001" customHeight="1" x14ac:dyDescent="0.25">
      <c r="A3" s="68" t="s">
        <v>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72" t="s">
        <v>0</v>
      </c>
      <c r="S3" s="52"/>
      <c r="T3" s="52"/>
    </row>
    <row r="4" spans="1:20" ht="17.100000000000001" customHeight="1" x14ac:dyDescent="0.25">
      <c r="A4" s="65" t="s">
        <v>0</v>
      </c>
      <c r="B4" s="52"/>
      <c r="C4" s="52"/>
      <c r="D4" s="73" t="s">
        <v>1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65" t="s">
        <v>0</v>
      </c>
      <c r="T4" s="52"/>
    </row>
    <row r="5" spans="1:20" ht="17.100000000000001" customHeight="1" x14ac:dyDescent="0.25">
      <c r="A5" s="61" t="s">
        <v>2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spans="1:20" ht="17.100000000000001" customHeight="1" x14ac:dyDescent="0.25">
      <c r="A6" s="68" t="s">
        <v>0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spans="1:20" ht="30" customHeight="1" x14ac:dyDescent="0.25">
      <c r="A7" s="65" t="s">
        <v>0</v>
      </c>
      <c r="B7" s="52"/>
      <c r="C7" s="52"/>
      <c r="D7" s="69" t="s">
        <v>3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65" t="s">
        <v>0</v>
      </c>
      <c r="T7" s="52"/>
    </row>
    <row r="8" spans="1:20" ht="17.100000000000001" customHeight="1" x14ac:dyDescent="0.25">
      <c r="A8" s="61" t="s">
        <v>4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spans="1:20" ht="15" customHeight="1" x14ac:dyDescent="0.25">
      <c r="A9" s="62" t="s">
        <v>0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spans="1:20" ht="15" customHeight="1" x14ac:dyDescent="0.25">
      <c r="A10" s="63" t="s">
        <v>5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</row>
    <row r="11" spans="1:20" ht="17.100000000000001" customHeight="1" x14ac:dyDescent="0.25">
      <c r="A11" s="64" t="s">
        <v>0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</row>
    <row r="12" spans="1:20" x14ac:dyDescent="0.25">
      <c r="A12" s="65" t="s">
        <v>0</v>
      </c>
      <c r="B12" s="52"/>
      <c r="C12" s="52"/>
      <c r="D12" s="52"/>
      <c r="E12" s="52"/>
      <c r="F12" s="52"/>
      <c r="G12" s="52"/>
      <c r="H12" s="52"/>
      <c r="I12" s="66">
        <v>43180</v>
      </c>
      <c r="J12" s="17"/>
      <c r="K12" s="1" t="s">
        <v>6</v>
      </c>
      <c r="L12" s="67" t="s">
        <v>7</v>
      </c>
      <c r="M12" s="17"/>
      <c r="N12" s="17"/>
      <c r="O12" s="65" t="s">
        <v>0</v>
      </c>
      <c r="P12" s="52"/>
      <c r="Q12" s="52"/>
      <c r="R12" s="52"/>
      <c r="S12" s="52"/>
      <c r="T12" s="52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44" t="s">
        <v>8</v>
      </c>
      <c r="B15" s="44" t="s">
        <v>9</v>
      </c>
      <c r="C15" s="44" t="s">
        <v>10</v>
      </c>
      <c r="D15" s="47"/>
      <c r="E15" s="44" t="s">
        <v>11</v>
      </c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3"/>
      <c r="Q15" s="44" t="s">
        <v>12</v>
      </c>
      <c r="R15" s="60"/>
      <c r="S15" s="47"/>
      <c r="T15" s="44" t="s">
        <v>13</v>
      </c>
    </row>
    <row r="16" spans="1:20" ht="20.45" customHeight="1" x14ac:dyDescent="0.25">
      <c r="A16" s="45"/>
      <c r="B16" s="45"/>
      <c r="C16" s="48"/>
      <c r="D16" s="49"/>
      <c r="E16" s="44" t="s">
        <v>14</v>
      </c>
      <c r="F16" s="47"/>
      <c r="G16" s="44" t="s">
        <v>15</v>
      </c>
      <c r="H16" s="25"/>
      <c r="I16" s="23"/>
      <c r="J16" s="51" t="s">
        <v>16</v>
      </c>
      <c r="K16" s="52"/>
      <c r="L16" s="52"/>
      <c r="M16" s="52"/>
      <c r="N16" s="52"/>
      <c r="O16" s="52"/>
      <c r="P16" s="52"/>
      <c r="Q16" s="48"/>
      <c r="R16" s="52"/>
      <c r="S16" s="49"/>
      <c r="T16" s="45"/>
    </row>
    <row r="17" spans="1:20" ht="16.350000000000001" customHeight="1" x14ac:dyDescent="0.25">
      <c r="A17" s="45"/>
      <c r="B17" s="45"/>
      <c r="C17" s="48"/>
      <c r="D17" s="49"/>
      <c r="E17" s="48"/>
      <c r="F17" s="49"/>
      <c r="G17" s="53" t="s">
        <v>17</v>
      </c>
      <c r="H17" s="56" t="s">
        <v>0</v>
      </c>
      <c r="I17" s="25"/>
      <c r="J17" s="57" t="s">
        <v>18</v>
      </c>
      <c r="K17" s="58"/>
      <c r="L17" s="58"/>
      <c r="M17" s="58"/>
      <c r="N17" s="58"/>
      <c r="O17" s="58"/>
      <c r="P17" s="59"/>
      <c r="Q17" s="48"/>
      <c r="R17" s="52"/>
      <c r="S17" s="49"/>
      <c r="T17" s="45"/>
    </row>
    <row r="18" spans="1:20" ht="17.100000000000001" customHeight="1" x14ac:dyDescent="0.25">
      <c r="A18" s="45"/>
      <c r="B18" s="45"/>
      <c r="C18" s="48"/>
      <c r="D18" s="49"/>
      <c r="E18" s="48"/>
      <c r="F18" s="49"/>
      <c r="G18" s="54"/>
      <c r="H18" s="44" t="s">
        <v>19</v>
      </c>
      <c r="I18" s="47"/>
      <c r="J18" s="44" t="s">
        <v>20</v>
      </c>
      <c r="K18" s="25"/>
      <c r="L18" s="25"/>
      <c r="M18" s="25"/>
      <c r="N18" s="25"/>
      <c r="O18" s="25"/>
      <c r="P18" s="23"/>
      <c r="Q18" s="48"/>
      <c r="R18" s="52"/>
      <c r="S18" s="49"/>
      <c r="T18" s="45"/>
    </row>
    <row r="19" spans="1:20" ht="50.1" customHeight="1" x14ac:dyDescent="0.25">
      <c r="A19" s="46"/>
      <c r="B19" s="46"/>
      <c r="C19" s="50"/>
      <c r="D19" s="18"/>
      <c r="E19" s="50"/>
      <c r="F19" s="18"/>
      <c r="G19" s="55"/>
      <c r="H19" s="50"/>
      <c r="I19" s="18"/>
      <c r="J19" s="44" t="s">
        <v>19</v>
      </c>
      <c r="K19" s="25"/>
      <c r="L19" s="23"/>
      <c r="M19" s="2" t="s">
        <v>21</v>
      </c>
      <c r="N19" s="44" t="s">
        <v>22</v>
      </c>
      <c r="O19" s="23"/>
      <c r="P19" s="2" t="s">
        <v>23</v>
      </c>
      <c r="Q19" s="50"/>
      <c r="R19" s="17"/>
      <c r="S19" s="18"/>
      <c r="T19" s="46"/>
    </row>
    <row r="20" spans="1:20" x14ac:dyDescent="0.25">
      <c r="A20" s="3" t="s">
        <v>24</v>
      </c>
      <c r="B20" s="3" t="s">
        <v>25</v>
      </c>
      <c r="C20" s="43" t="s">
        <v>26</v>
      </c>
      <c r="D20" s="23"/>
      <c r="E20" s="43" t="s">
        <v>27</v>
      </c>
      <c r="F20" s="23"/>
      <c r="G20" s="10" t="s">
        <v>28</v>
      </c>
      <c r="H20" s="43" t="s">
        <v>29</v>
      </c>
      <c r="I20" s="23"/>
      <c r="J20" s="43" t="s">
        <v>30</v>
      </c>
      <c r="K20" s="25"/>
      <c r="L20" s="23"/>
      <c r="M20" s="3" t="s">
        <v>31</v>
      </c>
      <c r="N20" s="43" t="s">
        <v>32</v>
      </c>
      <c r="O20" s="23"/>
      <c r="P20" s="3" t="s">
        <v>33</v>
      </c>
      <c r="Q20" s="43" t="s">
        <v>34</v>
      </c>
      <c r="R20" s="25"/>
      <c r="S20" s="23"/>
      <c r="T20" s="3" t="s">
        <v>35</v>
      </c>
    </row>
    <row r="21" spans="1:20" ht="45.75" customHeight="1" x14ac:dyDescent="0.25">
      <c r="A21" s="4" t="s">
        <v>36</v>
      </c>
      <c r="B21" s="4" t="s">
        <v>37</v>
      </c>
      <c r="C21" s="22" t="s">
        <v>38</v>
      </c>
      <c r="D21" s="23"/>
      <c r="E21" s="24">
        <v>24994.12</v>
      </c>
      <c r="F21" s="23"/>
      <c r="G21" s="5">
        <v>21245</v>
      </c>
      <c r="H21" s="24">
        <v>1874.56</v>
      </c>
      <c r="I21" s="23"/>
      <c r="J21" s="24">
        <v>0</v>
      </c>
      <c r="K21" s="25"/>
      <c r="L21" s="23"/>
      <c r="M21" s="5">
        <v>1874.56</v>
      </c>
      <c r="N21" s="24">
        <v>0</v>
      </c>
      <c r="O21" s="23"/>
      <c r="P21" s="5">
        <v>0</v>
      </c>
      <c r="Q21" s="26">
        <v>43251</v>
      </c>
      <c r="R21" s="25"/>
      <c r="S21" s="23"/>
      <c r="T21" s="6" t="s">
        <v>39</v>
      </c>
    </row>
    <row r="22" spans="1:20" ht="53.25" customHeight="1" x14ac:dyDescent="0.25">
      <c r="A22" s="4" t="s">
        <v>40</v>
      </c>
      <c r="B22" s="4" t="s">
        <v>41</v>
      </c>
      <c r="C22" s="22" t="s">
        <v>42</v>
      </c>
      <c r="D22" s="23"/>
      <c r="E22" s="24">
        <v>27948.240000000002</v>
      </c>
      <c r="F22" s="23"/>
      <c r="G22" s="5">
        <v>23756</v>
      </c>
      <c r="H22" s="24">
        <v>2096.12</v>
      </c>
      <c r="I22" s="23"/>
      <c r="J22" s="24">
        <v>0</v>
      </c>
      <c r="K22" s="25"/>
      <c r="L22" s="23"/>
      <c r="M22" s="5">
        <v>2096.12</v>
      </c>
      <c r="N22" s="24">
        <v>0</v>
      </c>
      <c r="O22" s="23"/>
      <c r="P22" s="5">
        <v>0</v>
      </c>
      <c r="Q22" s="26">
        <v>43311</v>
      </c>
      <c r="R22" s="25"/>
      <c r="S22" s="23"/>
      <c r="T22" s="6" t="s">
        <v>39</v>
      </c>
    </row>
    <row r="23" spans="1:20" ht="81.75" customHeight="1" x14ac:dyDescent="0.25">
      <c r="A23" s="4" t="s">
        <v>43</v>
      </c>
      <c r="B23" s="4" t="s">
        <v>44</v>
      </c>
      <c r="C23" s="42" t="s">
        <v>59</v>
      </c>
      <c r="D23" s="23"/>
      <c r="E23" s="24">
        <v>7498.82</v>
      </c>
      <c r="F23" s="23"/>
      <c r="G23" s="5">
        <v>6374</v>
      </c>
      <c r="H23" s="24">
        <v>562.4</v>
      </c>
      <c r="I23" s="23"/>
      <c r="J23" s="24">
        <v>0</v>
      </c>
      <c r="K23" s="25"/>
      <c r="L23" s="23"/>
      <c r="M23" s="5">
        <v>562.41999999999996</v>
      </c>
      <c r="N23" s="24">
        <v>0</v>
      </c>
      <c r="O23" s="23"/>
      <c r="P23" s="5">
        <v>0</v>
      </c>
      <c r="Q23" s="26">
        <v>43266</v>
      </c>
      <c r="R23" s="25"/>
      <c r="S23" s="23"/>
      <c r="T23" s="6" t="s">
        <v>39</v>
      </c>
    </row>
    <row r="24" spans="1:20" ht="70.5" customHeight="1" x14ac:dyDescent="0.25">
      <c r="A24" s="4" t="s">
        <v>45</v>
      </c>
      <c r="B24" s="4" t="s">
        <v>46</v>
      </c>
      <c r="C24" s="22" t="s">
        <v>47</v>
      </c>
      <c r="D24" s="23"/>
      <c r="E24" s="24">
        <v>7270.6</v>
      </c>
      <c r="F24" s="23"/>
      <c r="G24" s="5">
        <v>6180</v>
      </c>
      <c r="H24" s="24">
        <v>545.29999999999995</v>
      </c>
      <c r="I24" s="23"/>
      <c r="J24" s="24">
        <v>0</v>
      </c>
      <c r="K24" s="25"/>
      <c r="L24" s="23"/>
      <c r="M24" s="5">
        <v>545.29999999999995</v>
      </c>
      <c r="N24" s="24">
        <v>0</v>
      </c>
      <c r="O24" s="23"/>
      <c r="P24" s="5">
        <v>0</v>
      </c>
      <c r="Q24" s="26">
        <v>43250</v>
      </c>
      <c r="R24" s="25"/>
      <c r="S24" s="23"/>
      <c r="T24" s="6" t="s">
        <v>39</v>
      </c>
    </row>
    <row r="25" spans="1:20" ht="58.5" customHeight="1" x14ac:dyDescent="0.25">
      <c r="A25" s="4" t="s">
        <v>48</v>
      </c>
      <c r="B25" s="4" t="s">
        <v>49</v>
      </c>
      <c r="C25" s="22" t="s">
        <v>50</v>
      </c>
      <c r="D25" s="23"/>
      <c r="E25" s="20">
        <f>G25+H25+M25</f>
        <v>11297.309999999998</v>
      </c>
      <c r="F25" s="21"/>
      <c r="G25" s="5">
        <v>9602.7199999999993</v>
      </c>
      <c r="H25" s="20">
        <v>847.29</v>
      </c>
      <c r="I25" s="21"/>
      <c r="J25" s="24">
        <v>0</v>
      </c>
      <c r="K25" s="25"/>
      <c r="L25" s="23"/>
      <c r="M25" s="5">
        <v>847.3</v>
      </c>
      <c r="N25" s="24">
        <v>0</v>
      </c>
      <c r="O25" s="23"/>
      <c r="P25" s="5">
        <v>0</v>
      </c>
      <c r="Q25" s="26">
        <v>43251</v>
      </c>
      <c r="R25" s="25"/>
      <c r="S25" s="23"/>
      <c r="T25" s="6" t="s">
        <v>39</v>
      </c>
    </row>
    <row r="26" spans="1:20" ht="59.25" customHeight="1" x14ac:dyDescent="0.25">
      <c r="A26" s="4" t="s">
        <v>51</v>
      </c>
      <c r="B26" s="4" t="s">
        <v>52</v>
      </c>
      <c r="C26" s="22" t="s">
        <v>53</v>
      </c>
      <c r="D26" s="23"/>
      <c r="E26" s="24">
        <v>11815.29</v>
      </c>
      <c r="F26" s="23"/>
      <c r="G26" s="5">
        <v>10043</v>
      </c>
      <c r="H26" s="24">
        <v>886.14</v>
      </c>
      <c r="I26" s="23"/>
      <c r="J26" s="24">
        <v>0</v>
      </c>
      <c r="K26" s="25"/>
      <c r="L26" s="23"/>
      <c r="M26" s="5">
        <v>0</v>
      </c>
      <c r="N26" s="24">
        <v>886.15</v>
      </c>
      <c r="O26" s="23"/>
      <c r="P26" s="5">
        <v>0</v>
      </c>
      <c r="Q26" s="26">
        <v>43347</v>
      </c>
      <c r="R26" s="25"/>
      <c r="S26" s="23"/>
      <c r="T26" s="6" t="s">
        <v>39</v>
      </c>
    </row>
    <row r="27" spans="1:20" ht="70.5" customHeight="1" thickBot="1" x14ac:dyDescent="0.3">
      <c r="A27" s="12" t="s">
        <v>54</v>
      </c>
      <c r="B27" s="12" t="s">
        <v>55</v>
      </c>
      <c r="C27" s="37" t="s">
        <v>56</v>
      </c>
      <c r="D27" s="38"/>
      <c r="E27" s="39">
        <v>17269.41</v>
      </c>
      <c r="F27" s="38"/>
      <c r="G27" s="13">
        <v>14679</v>
      </c>
      <c r="H27" s="39">
        <v>1295.2</v>
      </c>
      <c r="I27" s="38"/>
      <c r="J27" s="39">
        <v>0</v>
      </c>
      <c r="K27" s="40"/>
      <c r="L27" s="38"/>
      <c r="M27" s="13">
        <v>1295.21</v>
      </c>
      <c r="N27" s="39">
        <v>0</v>
      </c>
      <c r="O27" s="38"/>
      <c r="P27" s="13">
        <v>0</v>
      </c>
      <c r="Q27" s="41">
        <v>43250</v>
      </c>
      <c r="R27" s="40"/>
      <c r="S27" s="38"/>
      <c r="T27" s="14" t="s">
        <v>39</v>
      </c>
    </row>
    <row r="28" spans="1:20" x14ac:dyDescent="0.25">
      <c r="A28" s="28" t="s">
        <v>57</v>
      </c>
      <c r="B28" s="29"/>
      <c r="C28" s="29"/>
      <c r="D28" s="29"/>
      <c r="E28" s="30"/>
      <c r="F28" s="15">
        <f>G28+H28+M28+N2+N28</f>
        <v>108093.79</v>
      </c>
      <c r="G28" s="7">
        <f>G21+G22+G23+G24+G25+G26+G27</f>
        <v>91879.72</v>
      </c>
      <c r="H28" s="27">
        <f>H21+H22+H23+H24+H25+H26+H27</f>
        <v>8107.01</v>
      </c>
      <c r="I28" s="27"/>
      <c r="J28" s="31">
        <v>0</v>
      </c>
      <c r="K28" s="32"/>
      <c r="L28" s="33"/>
      <c r="M28" s="11">
        <f>M21+M22+M23+M24+M25+M26+M27</f>
        <v>7220.91</v>
      </c>
      <c r="N28" s="34">
        <v>886.15</v>
      </c>
      <c r="O28" s="35"/>
      <c r="P28" s="11">
        <v>0</v>
      </c>
      <c r="Q28" s="36"/>
      <c r="R28" s="36"/>
      <c r="S28" s="36"/>
      <c r="T28" s="36"/>
    </row>
    <row r="29" spans="1:20" ht="16.899999999999999" customHeight="1" x14ac:dyDescent="0.25">
      <c r="A29" s="16" t="s">
        <v>58</v>
      </c>
      <c r="B29" s="17"/>
      <c r="C29" s="17"/>
      <c r="D29" s="17"/>
      <c r="E29" s="17"/>
      <c r="F29" s="18"/>
      <c r="G29" s="19">
        <v>95217</v>
      </c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8"/>
    </row>
    <row r="30" spans="1:20" ht="33.6" customHeight="1" x14ac:dyDescent="0.25">
      <c r="G30" s="8"/>
    </row>
    <row r="31" spans="1:20" ht="36.75" customHeight="1" x14ac:dyDescent="0.25"/>
  </sheetData>
  <mergeCells count="91"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4:S24"/>
    <mergeCell ref="C24:D24"/>
    <mergeCell ref="E24:F24"/>
    <mergeCell ref="H24:I24"/>
    <mergeCell ref="J24:L24"/>
    <mergeCell ref="N24:O24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A29:F29"/>
    <mergeCell ref="G29:T29"/>
    <mergeCell ref="H25:I25"/>
    <mergeCell ref="C25:D25"/>
    <mergeCell ref="J25:L25"/>
    <mergeCell ref="N25:O25"/>
    <mergeCell ref="Q25:S25"/>
    <mergeCell ref="E25:F25"/>
    <mergeCell ref="H28:I28"/>
    <mergeCell ref="A28:E28"/>
    <mergeCell ref="J28:L28"/>
    <mergeCell ref="N28:O28"/>
    <mergeCell ref="Q28:T28"/>
    <mergeCell ref="Q26:S26"/>
    <mergeCell ref="C27:D27"/>
    <mergeCell ref="E27:F27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Roma Ramunienė</cp:lastModifiedBy>
  <dcterms:created xsi:type="dcterms:W3CDTF">2023-06-28T08:36:57Z</dcterms:created>
  <dcterms:modified xsi:type="dcterms:W3CDTF">2023-08-03T08:35:02Z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