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9 Viešinti Vilniaus 821,\"/>
    </mc:Choice>
  </mc:AlternateContent>
  <xr:revisionPtr revIDLastSave="0" documentId="8_{481AE187-211B-478C-9D5B-BB3A5CE710F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24" i="1" l="1"/>
  <c r="M24" i="1"/>
  <c r="G24" i="1"/>
  <c r="F23" i="1" l="1"/>
</calcChain>
</file>

<file path=xl/sharedStrings.xml><?xml version="1.0" encoding="utf-8"?>
<sst xmlns="http://schemas.openxmlformats.org/spreadsheetml/2006/main" count="66" uniqueCount="51">
  <si>
    <t/>
  </si>
  <si>
    <t>Lietuvos Respublikos ekonomikos ir inovacijų ministerija</t>
  </si>
  <si>
    <t>(ministerijos (-ų), pagal kompetenciją atsakingos (-ų) už iš Europos Sąjungos (toliau – ES) struktūrinių fondų lėšų bendrai finansuojamą (-us) ūkio sektorių (-ius), pavadinimas)</t>
  </si>
  <si>
    <t>05.4.1-LVPA-R-821 Savivaldybes jungiančių turizmo trasų ir turizmo maršrutų informacinės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</si>
  <si>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</si>
  <si>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</si>
  <si>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</si>
  <si>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</si>
  <si>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05.4.1-LVPA-R-821-01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</si>
  <si>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</si>
  <si>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</si>
  <si>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</si>
  <si>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</si>
  <si>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</si>
  <si>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</si>
  <si>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</si>
  <si>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</si>
  <si>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</si>
  <si>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</si>
  <si>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</si>
  <si>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</si>
  <si>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</si>
  <si>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</si>
  <si>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</si>
  <si>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</si>
  <si>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</si>
  <si>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</si>
  <si>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</si>
  <si>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</si>
  <si>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</si>
  <si>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</si>
  <si>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</si>
  <si>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</si>
  <si>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</si>
  <si>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</si>
  <si>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</si>
  <si>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</si>
  <si>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</si>
  <si>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Šalčininkų rajono savivaldybės administracija</t>
  </si>
  <si>
    <t>Pietryčių Lietuvos turizmo maršrutas</t>
  </si>
  <si>
    <t>2.</t>
  </si>
  <si>
    <t>Ukmergės rajono savivaldybės administracija</t>
  </si>
  <si>
    <t>Turizmo maršruto Elektrėnai - Širvintos - Ukmergė informacinės infrastruktūros plėtra</t>
  </si>
  <si>
    <t>Atitinka PFSA 18 punkto reikalavimus</t>
  </si>
  <si>
    <t>3.</t>
  </si>
  <si>
    <t>Vilniaus miesto savivaldybės administracija</t>
  </si>
  <si>
    <t>Dviračių turizmo trasų ir maršrutų (jungiančių su Trakų ir Vilniaus rajono savivaldybėmis) ženklinimas</t>
  </si>
  <si>
    <t>IŠ VISO:</t>
  </si>
  <si>
    <t>Regionui numatytas ES struktūrinių fondų lėšų limitas:</t>
  </si>
  <si>
    <t>Projektas</t>
  </si>
  <si>
    <t>PATVIRTINTA:
Vilniaus regiono plėtros tarybos 2016 m. rugsėjo 7 d. sprendimu Nr. 51/1S-32
(Vilniaus regiono plėtros tarybos 2023 m. liepos 31 d.  sprendimo Nr. TS-31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</si>
</sst>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1" fillId="0" borderId="0" xfId="0" applyFont="1"/>
    <xf numFmtId="0" fontId="12" fillId="0" borderId="0" xfId="0" applyFont="1"/>
    <xf numFmtId="164" fontId="8" fillId="0" borderId="16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0" fontId="8" fillId="0" borderId="16" xfId="1" applyFont="1" applyBorder="1" applyAlignment="1">
      <alignment horizontal="right" vertical="top" wrapText="1" readingOrder="1"/>
    </xf>
    <xf numFmtId="4" fontId="13" fillId="0" borderId="16" xfId="1" applyNumberFormat="1" applyFont="1" applyBorder="1" applyAlignment="1">
      <alignment vertical="top" wrapText="1"/>
    </xf>
    <xf numFmtId="4" fontId="1" fillId="0" borderId="0" xfId="0" applyNumberFormat="1" applyFont="1"/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12" fillId="0" borderId="0" xfId="0" applyFont="1"/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R1" s="9" t="s">
        <v>49</v>
      </c>
      <c r="S1" s="9"/>
      <c r="T1" s="9"/>
    </row>
    <row r="2" spans="1:20" ht="62.25" customHeight="1" x14ac:dyDescent="0.25">
      <c r="A2" s="50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2" t="s">
        <v>50</v>
      </c>
      <c r="S2" s="53"/>
      <c r="T2" s="53"/>
    </row>
    <row r="3" spans="1:20" ht="17.100000000000001" customHeight="1" x14ac:dyDescent="0.25">
      <c r="A3" s="50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2" t="s">
        <v>0</v>
      </c>
      <c r="S3" s="37"/>
      <c r="T3" s="37"/>
    </row>
    <row r="4" spans="1:20" ht="17.100000000000001" customHeight="1" x14ac:dyDescent="0.25">
      <c r="A4" s="48" t="s">
        <v>0</v>
      </c>
      <c r="B4" s="37"/>
      <c r="C4" s="37"/>
      <c r="D4" s="54" t="s">
        <v>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8" t="s">
        <v>0</v>
      </c>
      <c r="T4" s="37"/>
    </row>
    <row r="5" spans="1:20" ht="17.100000000000001" customHeight="1" x14ac:dyDescent="0.25">
      <c r="A5" s="44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7.100000000000001" customHeight="1" x14ac:dyDescent="0.25">
      <c r="A6" s="50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7.100000000000001" customHeight="1" x14ac:dyDescent="0.25">
      <c r="A7" s="48" t="s">
        <v>0</v>
      </c>
      <c r="B7" s="37"/>
      <c r="C7" s="37"/>
      <c r="D7" s="51" t="s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8" t="s">
        <v>0</v>
      </c>
      <c r="T7" s="37"/>
    </row>
    <row r="8" spans="1:20" ht="17.100000000000001" customHeight="1" x14ac:dyDescent="0.25">
      <c r="A8" s="44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25">
      <c r="A9" s="45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25">
      <c r="A10" s="46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00000000000001" customHeight="1" x14ac:dyDescent="0.25">
      <c r="A11" s="47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25">
      <c r="A12" s="48" t="s">
        <v>0</v>
      </c>
      <c r="B12" s="37"/>
      <c r="C12" s="37"/>
      <c r="D12" s="37"/>
      <c r="E12" s="37"/>
      <c r="F12" s="37"/>
      <c r="G12" s="37"/>
      <c r="H12" s="37"/>
      <c r="I12" s="49" t="s">
        <v>6</v>
      </c>
      <c r="J12" s="43"/>
      <c r="K12" s="1" t="s">
        <v>7</v>
      </c>
      <c r="L12" s="49" t="s">
        <v>8</v>
      </c>
      <c r="M12" s="43"/>
      <c r="N12" s="43"/>
      <c r="O12" s="48" t="s">
        <v>0</v>
      </c>
      <c r="P12" s="37"/>
      <c r="Q12" s="37"/>
      <c r="R12" s="37"/>
      <c r="S12" s="37"/>
      <c r="T12" s="3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8" t="s">
        <v>9</v>
      </c>
      <c r="B15" s="28" t="s">
        <v>10</v>
      </c>
      <c r="C15" s="28" t="s">
        <v>11</v>
      </c>
      <c r="D15" s="31"/>
      <c r="E15" s="28" t="s">
        <v>12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28" t="s">
        <v>13</v>
      </c>
      <c r="R15" s="42"/>
      <c r="S15" s="31"/>
      <c r="T15" s="28" t="s">
        <v>14</v>
      </c>
    </row>
    <row r="16" spans="1:20" ht="20.45" customHeight="1" x14ac:dyDescent="0.25">
      <c r="A16" s="29"/>
      <c r="B16" s="29"/>
      <c r="C16" s="32"/>
      <c r="D16" s="33"/>
      <c r="E16" s="28" t="s">
        <v>15</v>
      </c>
      <c r="F16" s="31"/>
      <c r="G16" s="28" t="s">
        <v>16</v>
      </c>
      <c r="H16" s="16"/>
      <c r="I16" s="17"/>
      <c r="J16" s="36" t="s">
        <v>17</v>
      </c>
      <c r="K16" s="37"/>
      <c r="L16" s="37"/>
      <c r="M16" s="37"/>
      <c r="N16" s="37"/>
      <c r="O16" s="37"/>
      <c r="P16" s="37"/>
      <c r="Q16" s="32"/>
      <c r="R16" s="37"/>
      <c r="S16" s="33"/>
      <c r="T16" s="29"/>
    </row>
    <row r="17" spans="1:21" ht="16.350000000000001" customHeight="1" x14ac:dyDescent="0.25">
      <c r="A17" s="29"/>
      <c r="B17" s="29"/>
      <c r="C17" s="32"/>
      <c r="D17" s="33"/>
      <c r="E17" s="32"/>
      <c r="F17" s="33"/>
      <c r="G17" s="28" t="s">
        <v>18</v>
      </c>
      <c r="H17" s="38" t="s">
        <v>0</v>
      </c>
      <c r="I17" s="16"/>
      <c r="J17" s="39" t="s">
        <v>19</v>
      </c>
      <c r="K17" s="40"/>
      <c r="L17" s="40"/>
      <c r="M17" s="40"/>
      <c r="N17" s="40"/>
      <c r="O17" s="40"/>
      <c r="P17" s="41"/>
      <c r="Q17" s="32"/>
      <c r="R17" s="37"/>
      <c r="S17" s="33"/>
      <c r="T17" s="29"/>
    </row>
    <row r="18" spans="1:21" ht="17.100000000000001" customHeight="1" x14ac:dyDescent="0.25">
      <c r="A18" s="29"/>
      <c r="B18" s="29"/>
      <c r="C18" s="32"/>
      <c r="D18" s="33"/>
      <c r="E18" s="32"/>
      <c r="F18" s="33"/>
      <c r="G18" s="29"/>
      <c r="H18" s="28" t="s">
        <v>20</v>
      </c>
      <c r="I18" s="31"/>
      <c r="J18" s="28" t="s">
        <v>21</v>
      </c>
      <c r="K18" s="16"/>
      <c r="L18" s="16"/>
      <c r="M18" s="16"/>
      <c r="N18" s="16"/>
      <c r="O18" s="16"/>
      <c r="P18" s="17"/>
      <c r="Q18" s="32"/>
      <c r="R18" s="37"/>
      <c r="S18" s="33"/>
      <c r="T18" s="29"/>
    </row>
    <row r="19" spans="1:21" ht="50.1" customHeight="1" x14ac:dyDescent="0.25">
      <c r="A19" s="30"/>
      <c r="B19" s="30"/>
      <c r="C19" s="34"/>
      <c r="D19" s="35"/>
      <c r="E19" s="34"/>
      <c r="F19" s="35"/>
      <c r="G19" s="30"/>
      <c r="H19" s="34"/>
      <c r="I19" s="35"/>
      <c r="J19" s="28" t="s">
        <v>20</v>
      </c>
      <c r="K19" s="16"/>
      <c r="L19" s="17"/>
      <c r="M19" s="2" t="s">
        <v>22</v>
      </c>
      <c r="N19" s="28" t="s">
        <v>23</v>
      </c>
      <c r="O19" s="17"/>
      <c r="P19" s="2" t="s">
        <v>24</v>
      </c>
      <c r="Q19" s="34"/>
      <c r="R19" s="43"/>
      <c r="S19" s="35"/>
      <c r="T19" s="30"/>
    </row>
    <row r="20" spans="1:21" x14ac:dyDescent="0.25">
      <c r="A20" s="3" t="s">
        <v>25</v>
      </c>
      <c r="B20" s="3" t="s">
        <v>26</v>
      </c>
      <c r="C20" s="27" t="s">
        <v>27</v>
      </c>
      <c r="D20" s="17"/>
      <c r="E20" s="27" t="s">
        <v>28</v>
      </c>
      <c r="F20" s="17"/>
      <c r="G20" s="3" t="s">
        <v>29</v>
      </c>
      <c r="H20" s="27" t="s">
        <v>30</v>
      </c>
      <c r="I20" s="17"/>
      <c r="J20" s="27" t="s">
        <v>31</v>
      </c>
      <c r="K20" s="16"/>
      <c r="L20" s="17"/>
      <c r="M20" s="3" t="s">
        <v>32</v>
      </c>
      <c r="N20" s="27" t="s">
        <v>33</v>
      </c>
      <c r="O20" s="17"/>
      <c r="P20" s="3" t="s">
        <v>34</v>
      </c>
      <c r="Q20" s="27" t="s">
        <v>35</v>
      </c>
      <c r="R20" s="16"/>
      <c r="S20" s="17"/>
      <c r="T20" s="3" t="s">
        <v>36</v>
      </c>
    </row>
    <row r="21" spans="1:21" ht="38.25" customHeight="1" x14ac:dyDescent="0.25">
      <c r="A21" s="4" t="s">
        <v>37</v>
      </c>
      <c r="B21" s="4" t="s">
        <v>38</v>
      </c>
      <c r="C21" s="20" t="s">
        <v>39</v>
      </c>
      <c r="D21" s="17"/>
      <c r="E21" s="19">
        <v>299567.35999999999</v>
      </c>
      <c r="F21" s="17"/>
      <c r="G21" s="5">
        <v>254632.25</v>
      </c>
      <c r="H21" s="19">
        <v>0</v>
      </c>
      <c r="I21" s="17"/>
      <c r="J21" s="19">
        <v>0</v>
      </c>
      <c r="K21" s="16"/>
      <c r="L21" s="17"/>
      <c r="M21" s="5">
        <v>29081.74</v>
      </c>
      <c r="N21" s="19">
        <v>15853.37</v>
      </c>
      <c r="O21" s="17"/>
      <c r="P21" s="5">
        <v>0</v>
      </c>
      <c r="Q21" s="26">
        <v>42794</v>
      </c>
      <c r="R21" s="16"/>
      <c r="S21" s="17"/>
      <c r="T21" s="6" t="s">
        <v>0</v>
      </c>
    </row>
    <row r="22" spans="1:21" ht="51.75" customHeight="1" x14ac:dyDescent="0.25">
      <c r="A22" s="4" t="s">
        <v>40</v>
      </c>
      <c r="B22" s="4" t="s">
        <v>41</v>
      </c>
      <c r="C22" s="20" t="s">
        <v>42</v>
      </c>
      <c r="D22" s="17"/>
      <c r="E22" s="19">
        <v>317402.76</v>
      </c>
      <c r="F22" s="17"/>
      <c r="G22" s="5">
        <v>269792.34999999998</v>
      </c>
      <c r="H22" s="19">
        <v>0</v>
      </c>
      <c r="I22" s="17"/>
      <c r="J22" s="19">
        <v>0</v>
      </c>
      <c r="K22" s="16"/>
      <c r="L22" s="17"/>
      <c r="M22" s="5">
        <v>47610.41</v>
      </c>
      <c r="N22" s="19">
        <v>0</v>
      </c>
      <c r="O22" s="17"/>
      <c r="P22" s="5">
        <v>0</v>
      </c>
      <c r="Q22" s="26">
        <v>43861</v>
      </c>
      <c r="R22" s="16"/>
      <c r="S22" s="17"/>
      <c r="T22" s="6" t="s">
        <v>43</v>
      </c>
      <c r="U22" s="8"/>
    </row>
    <row r="23" spans="1:21" ht="56.25" customHeight="1" thickBot="1" x14ac:dyDescent="0.3">
      <c r="A23" s="4" t="s">
        <v>44</v>
      </c>
      <c r="B23" s="4" t="s">
        <v>45</v>
      </c>
      <c r="C23" s="20" t="s">
        <v>46</v>
      </c>
      <c r="D23" s="17"/>
      <c r="E23" s="10"/>
      <c r="F23" s="13">
        <f>G23+M23</f>
        <v>69276.600000000006</v>
      </c>
      <c r="G23" s="5">
        <v>58923.78</v>
      </c>
      <c r="H23" s="19">
        <v>0</v>
      </c>
      <c r="I23" s="17"/>
      <c r="J23" s="19">
        <v>0</v>
      </c>
      <c r="K23" s="16"/>
      <c r="L23" s="17"/>
      <c r="M23" s="11">
        <v>10352.82</v>
      </c>
      <c r="N23" s="19">
        <v>0</v>
      </c>
      <c r="O23" s="17"/>
      <c r="P23" s="5">
        <v>0</v>
      </c>
      <c r="Q23" s="26">
        <v>42887</v>
      </c>
      <c r="R23" s="16"/>
      <c r="S23" s="17"/>
      <c r="T23" s="12"/>
      <c r="U23" s="8"/>
    </row>
    <row r="24" spans="1:21" x14ac:dyDescent="0.25">
      <c r="A24" s="21" t="s">
        <v>47</v>
      </c>
      <c r="B24" s="22"/>
      <c r="C24" s="22"/>
      <c r="D24" s="22"/>
      <c r="E24" s="23"/>
      <c r="F24" s="7">
        <f>E21+E22+F23</f>
        <v>686246.72</v>
      </c>
      <c r="G24" s="7">
        <f>G21+G22+G23</f>
        <v>583348.38</v>
      </c>
      <c r="H24" s="24">
        <v>0</v>
      </c>
      <c r="I24" s="23"/>
      <c r="J24" s="24">
        <v>0</v>
      </c>
      <c r="K24" s="22"/>
      <c r="L24" s="23"/>
      <c r="M24" s="7">
        <f>M21+M22+M23</f>
        <v>87044.97</v>
      </c>
      <c r="N24" s="24">
        <v>15853.37</v>
      </c>
      <c r="O24" s="23"/>
      <c r="P24" s="7">
        <v>0</v>
      </c>
      <c r="Q24" s="25" t="s">
        <v>0</v>
      </c>
      <c r="R24" s="22"/>
      <c r="S24" s="22"/>
      <c r="T24" s="23"/>
    </row>
    <row r="25" spans="1:21" ht="16.899999999999999" customHeight="1" x14ac:dyDescent="0.25">
      <c r="A25" s="15" t="s">
        <v>48</v>
      </c>
      <c r="B25" s="16"/>
      <c r="C25" s="16"/>
      <c r="D25" s="16"/>
      <c r="E25" s="16"/>
      <c r="F25" s="17"/>
      <c r="G25" s="18">
        <v>718687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</row>
    <row r="26" spans="1:21" ht="33.6" customHeight="1" x14ac:dyDescent="0.25">
      <c r="G26" s="14"/>
    </row>
    <row r="27" spans="1:21" ht="0" hidden="1" customHeight="1" x14ac:dyDescent="0.25"/>
    <row r="28" spans="1:21" ht="36.6" customHeight="1" x14ac:dyDescent="0.25"/>
  </sheetData>
  <mergeCells count="6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A25:F25"/>
    <mergeCell ref="G25:T25"/>
    <mergeCell ref="H23:I23"/>
    <mergeCell ref="J23:L23"/>
    <mergeCell ref="C23:D23"/>
    <mergeCell ref="N23:O23"/>
    <mergeCell ref="A24:E24"/>
    <mergeCell ref="H24:I24"/>
    <mergeCell ref="J24:L24"/>
    <mergeCell ref="N24:O24"/>
    <mergeCell ref="Q24:T24"/>
    <mergeCell ref="Q23:S2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2023-07-28T09:12:11Z</cp:lastPrinted>
  <dcterms:created xsi:type="dcterms:W3CDTF">2023-06-15T11:13:46Z</dcterms:created>
  <dcterms:modified xsi:type="dcterms:W3CDTF">2023-08-07T07:47:33Z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