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marijampoles sprendimai\"/>
    </mc:Choice>
  </mc:AlternateContent>
  <bookViews>
    <workbookView xWindow="33120" yWindow="2088" windowWidth="21600" windowHeight="11292"/>
  </bookViews>
  <sheets>
    <sheet name="Patvirtintu_sarasu_ataskait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1" l="1"/>
  <c r="G32" i="1"/>
  <c r="F32" i="1"/>
</calcChain>
</file>

<file path=xl/sharedStrings.xml><?xml version="1.0" encoding="utf-8"?>
<sst xmlns="http://schemas.openxmlformats.org/spreadsheetml/2006/main" count="81" uniqueCount="60">
  <si>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</si>
  <si>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</si>
  <si>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</si>
  <si>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05.5.1-APVA-R-019 „KRAŠTOVAIZDŽIO APSAUGA“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</si>
  <si>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</si>
  <si>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MARIJAMPOLĖS REGIONO PROJEKTŲ SĄRAŠAS</t>
    </r>
  </si>
  <si>
    <t>2016-09-21</t>
  </si>
  <si>
    <t>Nr.</t>
  </si>
  <si>
    <t>05.5.1-APVA-R-019-41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</si>
  <si>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</si>
  <si>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</si>
  <si>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</si>
  <si>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</si>
  <si>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</si>
  <si>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</si>
  <si>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</si>
  <si>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</si>
  <si>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</si>
  <si>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</si>
  <si>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</si>
  <si>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</si>
  <si>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</si>
  <si>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</si>
  <si>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</si>
  <si>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</si>
  <si>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</si>
  <si>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</si>
  <si>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</si>
  <si>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</si>
  <si>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</si>
  <si>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</si>
  <si>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</si>
  <si>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</si>
  <si>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</si>
  <si>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</si>
  <si>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</si>
  <si>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</si>
  <si>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</si>
  <si>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Kalvarijos savivaldybės administracija</t>
  </si>
  <si>
    <t>Kraštovaizdžio formavimas ir ekologinės būklės gerinimas Kalvarijos mieste</t>
  </si>
  <si>
    <t>2.</t>
  </si>
  <si>
    <t>Kazlų Rūdos savivaldybės administracija</t>
  </si>
  <si>
    <t>Gamtinio karkaso teritorijose kraštovaizdžio formavimas ir ekologinės būklės gerinimas Kazlų Rūdos savivaldybėje</t>
  </si>
  <si>
    <t>Projektas turi atitikti parengtumo sąlygas, nurodytas priemonės Nr. 05.5.1-APVA-R-019 projektų finansavimo sąlygų aprašo, patvirtinto LR aplinkos ministro 2016 m. kovo 23 d. įsakymu Nr. D1-209, 46 punkte</t>
  </si>
  <si>
    <t>3.</t>
  </si>
  <si>
    <t>Marijampolės savivaldybės administracija</t>
  </si>
  <si>
    <t>Kraštovaizdžio formavimas ir ekologinės būklės gerinimas gamtinio karkaso teritorijose Marijampolės savivaldybėje</t>
  </si>
  <si>
    <t>4.</t>
  </si>
  <si>
    <t>Šakių rajono savivaldybės administracija</t>
  </si>
  <si>
    <t>Draugystės parkai - 3</t>
  </si>
  <si>
    <t>5.</t>
  </si>
  <si>
    <t>Šakių miesto su priemiesčiais bendrojo plano su GIS sistema koregavimas</t>
  </si>
  <si>
    <t>6.</t>
  </si>
  <si>
    <t>Vilkaviškio rajono savivaldybės administracija</t>
  </si>
  <si>
    <t>Bešeimininkių apleistų pastatų ir įrenginių likvidavimas Vilkaviškio rajono savivaldybėje</t>
  </si>
  <si>
    <t>7.</t>
  </si>
  <si>
    <t>Kraštovaizdžio apsaugos priemonių įgyvendinimas Vilkaviškio rajone</t>
  </si>
  <si>
    <t>IŠ VISO:</t>
  </si>
  <si>
    <t>Regionui numatytas ES struktūrinių fondų lėšų limitas:</t>
  </si>
  <si>
    <t>PATVIRTINTA
Marijampolės regiono plėtros tarybos 
2016 m. rugsėjo 21 d. sprendimu Nr. 51/8S-27
(Marijampolės regiono plėtros tarybos 
2023 m. rugpjūčio 17 d. sprendimo Nr.S-19  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</si>
</sst>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7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sz val="8"/>
      <color rgb="FF000000"/>
      <name val="Arial"/>
      <family val="2"/>
      <charset val="186"/>
    </font>
    <font>
      <sz val="8"/>
      <name val="Arial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85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4" fontId="1" fillId="0" borderId="0" xfId="0" applyNumberFormat="1" applyFont="1"/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8" fillId="0" borderId="18" xfId="1" applyFont="1" applyBorder="1" applyAlignment="1">
      <alignment horizontal="left" vertical="top" wrapText="1" readingOrder="1"/>
    </xf>
    <xf numFmtId="0" fontId="12" fillId="0" borderId="2" xfId="1" applyFont="1" applyBorder="1" applyAlignment="1">
      <alignment vertical="top" wrapText="1" readingOrder="1"/>
    </xf>
    <xf numFmtId="0" fontId="12" fillId="0" borderId="18" xfId="1" applyFont="1" applyBorder="1" applyAlignment="1">
      <alignment vertical="top" wrapText="1" readingOrder="1"/>
    </xf>
    <xf numFmtId="0" fontId="8" fillId="0" borderId="2" xfId="1" applyFont="1" applyBorder="1" applyAlignment="1">
      <alignment horizontal="left" vertical="top" wrapText="1" readingOrder="1"/>
    </xf>
    <xf numFmtId="164" fontId="16" fillId="0" borderId="19" xfId="1" applyNumberFormat="1" applyFont="1" applyBorder="1" applyAlignment="1">
      <alignment horizontal="right" vertical="top" wrapText="1" readingOrder="1"/>
    </xf>
    <xf numFmtId="0" fontId="4" fillId="0" borderId="0" xfId="1" applyFont="1" applyAlignment="1">
      <alignment horizontal="center" vertical="top" wrapText="1" readingOrder="1"/>
    </xf>
    <xf numFmtId="0" fontId="1" fillId="0" borderId="0" xfId="0" applyFont="1"/>
    <xf numFmtId="0" fontId="2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1" fillId="0" borderId="1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7" fillId="2" borderId="10" xfId="1" applyFont="1" applyFill="1" applyBorder="1" applyAlignment="1">
      <alignment horizontal="center" vertical="center" wrapText="1" readingOrder="1"/>
    </xf>
    <xf numFmtId="0" fontId="1" fillId="0" borderId="4" xfId="1" applyFont="1" applyBorder="1" applyAlignment="1">
      <alignment vertical="top" wrapText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164" fontId="8" fillId="0" borderId="1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15" xfId="1" applyNumberFormat="1" applyFont="1" applyBorder="1" applyAlignment="1">
      <alignment horizontal="right" vertical="top" wrapText="1" readingOrder="1"/>
    </xf>
    <xf numFmtId="164" fontId="8" fillId="0" borderId="16" xfId="1" applyNumberFormat="1" applyFont="1" applyBorder="1" applyAlignment="1">
      <alignment horizontal="right" vertical="top" wrapText="1" readingOrder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14" xfId="1" applyNumberFormat="1" applyFont="1" applyBorder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165" fontId="8" fillId="0" borderId="6" xfId="1" applyNumberFormat="1" applyFont="1" applyBorder="1" applyAlignment="1">
      <alignment horizontal="right" vertical="top" wrapText="1" readingOrder="1"/>
    </xf>
    <xf numFmtId="165" fontId="8" fillId="0" borderId="3" xfId="1" applyNumberFormat="1" applyFont="1" applyBorder="1" applyAlignment="1">
      <alignment horizontal="right" vertical="top" wrapText="1" readingOrder="1"/>
    </xf>
    <xf numFmtId="165" fontId="8" fillId="0" borderId="15" xfId="1" applyNumberFormat="1" applyFont="1" applyBorder="1" applyAlignment="1">
      <alignment horizontal="right" vertical="top" wrapText="1" readingOrder="1"/>
    </xf>
    <xf numFmtId="165" fontId="8" fillId="0" borderId="1" xfId="1" applyNumberFormat="1" applyFont="1" applyBorder="1" applyAlignment="1">
      <alignment horizontal="right" vertical="top" wrapText="1" readingOrder="1"/>
    </xf>
    <xf numFmtId="165" fontId="8" fillId="0" borderId="16" xfId="1" applyNumberFormat="1" applyFont="1" applyBorder="1" applyAlignment="1">
      <alignment horizontal="right" vertical="top" wrapText="1" readingOrder="1"/>
    </xf>
    <xf numFmtId="0" fontId="8" fillId="0" borderId="17" xfId="1" applyFont="1" applyBorder="1" applyAlignment="1">
      <alignment horizontal="left" vertical="top" wrapText="1" readingOrder="1"/>
    </xf>
    <xf numFmtId="0" fontId="8" fillId="0" borderId="3" xfId="1" applyFont="1" applyBorder="1" applyAlignment="1">
      <alignment horizontal="left" vertical="top" wrapText="1" readingOrder="1"/>
    </xf>
    <xf numFmtId="0" fontId="8" fillId="0" borderId="15" xfId="1" applyFont="1" applyBorder="1" applyAlignment="1">
      <alignment horizontal="left" vertical="top" wrapText="1" readingOrder="1"/>
    </xf>
    <xf numFmtId="0" fontId="8" fillId="0" borderId="16" xfId="1" applyFont="1" applyBorder="1" applyAlignment="1">
      <alignment horizontal="left" vertical="top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14" fillId="0" borderId="0" xfId="1" applyFont="1" applyAlignment="1">
      <alignment vertical="top" wrapText="1" readingOrder="1"/>
    </xf>
    <xf numFmtId="0" fontId="15" fillId="0" borderId="0" xfId="0" applyFont="1"/>
    <xf numFmtId="0" fontId="3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0" xfId="1" applyFont="1" applyFill="1" applyAlignment="1">
      <alignment horizontal="center" vertical="center" wrapText="1" readingOrder="1"/>
    </xf>
    <xf numFmtId="40" fontId="13" fillId="0" borderId="17" xfId="1" applyNumberFormat="1" applyFont="1" applyBorder="1" applyAlignment="1">
      <alignment horizontal="right" vertical="top" wrapText="1"/>
    </xf>
    <xf numFmtId="40" fontId="13" fillId="0" borderId="3" xfId="1" applyNumberFormat="1" applyFont="1" applyBorder="1" applyAlignment="1">
      <alignment horizontal="right" vertical="top" wrapText="1"/>
    </xf>
    <xf numFmtId="40" fontId="13" fillId="0" borderId="15" xfId="1" applyNumberFormat="1" applyFont="1" applyBorder="1" applyAlignment="1">
      <alignment horizontal="right" vertical="top" wrapText="1"/>
    </xf>
    <xf numFmtId="40" fontId="13" fillId="0" borderId="16" xfId="1" applyNumberFormat="1" applyFont="1" applyBorder="1" applyAlignment="1">
      <alignment horizontal="right" vertical="top" wrapText="1"/>
    </xf>
    <xf numFmtId="0" fontId="8" fillId="0" borderId="14" xfId="1" applyFont="1" applyBorder="1" applyAlignment="1">
      <alignment horizontal="right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0" fontId="8" fillId="0" borderId="18" xfId="1" applyFont="1" applyBorder="1" applyAlignment="1">
      <alignment horizontal="left" vertical="top" wrapText="1" readingOrder="1"/>
    </xf>
    <xf numFmtId="0" fontId="8" fillId="0" borderId="14" xfId="1" applyFont="1" applyBorder="1" applyAlignment="1">
      <alignment horizontal="lef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1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164" fontId="8" fillId="0" borderId="18" xfId="1" applyNumberFormat="1" applyFont="1" applyBorder="1" applyAlignment="1">
      <alignment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vertical="top" wrapText="1" readingOrder="1"/>
    </xf>
    <xf numFmtId="0" fontId="9" fillId="0" borderId="19" xfId="1" applyFont="1" applyBorder="1" applyAlignment="1">
      <alignment horizontal="right" vertical="top" wrapText="1" readingOrder="1"/>
    </xf>
    <xf numFmtId="0" fontId="9" fillId="0" borderId="19" xfId="1" applyFont="1" applyBorder="1" applyAlignment="1">
      <alignment horizontal="center" vertical="top" wrapText="1" readingOrder="1"/>
    </xf>
    <xf numFmtId="164" fontId="9" fillId="0" borderId="19" xfId="1" applyNumberFormat="1" applyFont="1" applyBorder="1" applyAlignment="1">
      <alignment horizontal="right" vertical="top" wrapText="1" readingOrder="1"/>
    </xf>
    <xf numFmtId="0" fontId="12" fillId="0" borderId="18" xfId="1" applyFont="1" applyBorder="1" applyAlignment="1">
      <alignment horizontal="left"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horizontal="center" vertical="top" wrapText="1" readingOrder="1"/>
    </xf>
    <xf numFmtId="0" fontId="8" fillId="0" borderId="14" xfId="1" applyFont="1" applyBorder="1" applyAlignment="1">
      <alignment horizontal="center" vertical="top" wrapText="1" readingOrder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tabSelected="1" topLeftCell="A26" workbookViewId="0">
      <selection activeCell="U9" sqref="U9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</cols>
  <sheetData>
    <row r="1" spans="1:20" ht="27" customHeight="1" x14ac:dyDescent="0.3">
      <c r="R1" s="68"/>
      <c r="S1" s="69"/>
      <c r="T1" s="69"/>
    </row>
    <row r="2" spans="1:20" ht="83.4" customHeight="1" x14ac:dyDescent="0.3">
      <c r="A2" s="16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50" t="s">
        <v>59</v>
      </c>
      <c r="S2" s="51"/>
      <c r="T2" s="51"/>
    </row>
    <row r="3" spans="1:20" ht="16.95" customHeight="1" x14ac:dyDescent="0.3">
      <c r="A3" s="16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52" t="s">
        <v>0</v>
      </c>
      <c r="S3" s="15"/>
      <c r="T3" s="15"/>
    </row>
    <row r="4" spans="1:20" ht="16.95" customHeight="1" x14ac:dyDescent="0.3">
      <c r="A4" s="17" t="s">
        <v>0</v>
      </c>
      <c r="B4" s="15"/>
      <c r="C4" s="15"/>
      <c r="D4" s="53" t="s">
        <v>1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7" t="s">
        <v>0</v>
      </c>
      <c r="T4" s="15"/>
    </row>
    <row r="5" spans="1:20" ht="17.100000000000001" customHeight="1" x14ac:dyDescent="0.3">
      <c r="A5" s="14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spans="1:20" ht="16.95" customHeight="1" x14ac:dyDescent="0.3">
      <c r="A6" s="16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16.95" customHeight="1" x14ac:dyDescent="0.3">
      <c r="A7" s="17" t="s">
        <v>0</v>
      </c>
      <c r="B7" s="15"/>
      <c r="C7" s="15"/>
      <c r="D7" s="18" t="s">
        <v>3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7" t="s">
        <v>0</v>
      </c>
      <c r="T7" s="15"/>
    </row>
    <row r="8" spans="1:20" ht="16.95" customHeight="1" x14ac:dyDescent="0.3">
      <c r="A8" s="14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15" customHeight="1" x14ac:dyDescent="0.3">
      <c r="A9" s="57" t="s">
        <v>0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</row>
    <row r="10" spans="1:20" ht="15" customHeight="1" x14ac:dyDescent="0.3">
      <c r="A10" s="58" t="s">
        <v>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17.100000000000001" customHeight="1" x14ac:dyDescent="0.3">
      <c r="A11" s="59" t="s">
        <v>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</row>
    <row r="12" spans="1:20" x14ac:dyDescent="0.3">
      <c r="A12" s="17" t="s">
        <v>0</v>
      </c>
      <c r="B12" s="15"/>
      <c r="C12" s="15"/>
      <c r="D12" s="15"/>
      <c r="E12" s="15"/>
      <c r="F12" s="15"/>
      <c r="G12" s="15"/>
      <c r="H12" s="15"/>
      <c r="I12" s="60" t="s">
        <v>6</v>
      </c>
      <c r="J12" s="19"/>
      <c r="K12" s="1" t="s">
        <v>7</v>
      </c>
      <c r="L12" s="60" t="s">
        <v>8</v>
      </c>
      <c r="M12" s="19"/>
      <c r="N12" s="19"/>
      <c r="O12" s="17" t="s">
        <v>0</v>
      </c>
      <c r="P12" s="15"/>
      <c r="Q12" s="15"/>
      <c r="R12" s="15"/>
      <c r="S12" s="15"/>
      <c r="T12" s="15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20" t="s">
        <v>9</v>
      </c>
      <c r="B15" s="20" t="s">
        <v>10</v>
      </c>
      <c r="C15" s="20" t="s">
        <v>11</v>
      </c>
      <c r="D15" s="28"/>
      <c r="E15" s="20" t="s">
        <v>12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31"/>
      <c r="Q15" s="20" t="s">
        <v>13</v>
      </c>
      <c r="R15" s="56"/>
      <c r="S15" s="28"/>
      <c r="T15" s="20" t="s">
        <v>14</v>
      </c>
    </row>
    <row r="16" spans="1:20" ht="20.399999999999999" customHeight="1" x14ac:dyDescent="0.3">
      <c r="A16" s="21"/>
      <c r="B16" s="21"/>
      <c r="C16" s="54"/>
      <c r="D16" s="55"/>
      <c r="E16" s="20" t="s">
        <v>15</v>
      </c>
      <c r="F16" s="28"/>
      <c r="G16" s="20" t="s">
        <v>16</v>
      </c>
      <c r="H16" s="24"/>
      <c r="I16" s="31"/>
      <c r="J16" s="61" t="s">
        <v>17</v>
      </c>
      <c r="K16" s="15"/>
      <c r="L16" s="15"/>
      <c r="M16" s="15"/>
      <c r="N16" s="15"/>
      <c r="O16" s="15"/>
      <c r="P16" s="15"/>
      <c r="Q16" s="54"/>
      <c r="R16" s="15"/>
      <c r="S16" s="55"/>
      <c r="T16" s="21"/>
    </row>
    <row r="17" spans="1:20" ht="16.2" customHeight="1" x14ac:dyDescent="0.3">
      <c r="A17" s="21"/>
      <c r="B17" s="21"/>
      <c r="C17" s="54"/>
      <c r="D17" s="55"/>
      <c r="E17" s="54"/>
      <c r="F17" s="55"/>
      <c r="G17" s="20" t="s">
        <v>18</v>
      </c>
      <c r="H17" s="23" t="s">
        <v>0</v>
      </c>
      <c r="I17" s="24"/>
      <c r="J17" s="25" t="s">
        <v>19</v>
      </c>
      <c r="K17" s="26"/>
      <c r="L17" s="26"/>
      <c r="M17" s="26"/>
      <c r="N17" s="26"/>
      <c r="O17" s="26"/>
      <c r="P17" s="27"/>
      <c r="Q17" s="54"/>
      <c r="R17" s="15"/>
      <c r="S17" s="55"/>
      <c r="T17" s="21"/>
    </row>
    <row r="18" spans="1:20" ht="17.100000000000001" customHeight="1" x14ac:dyDescent="0.3">
      <c r="A18" s="21"/>
      <c r="B18" s="21"/>
      <c r="C18" s="54"/>
      <c r="D18" s="55"/>
      <c r="E18" s="54"/>
      <c r="F18" s="55"/>
      <c r="G18" s="21"/>
      <c r="H18" s="20" t="s">
        <v>20</v>
      </c>
      <c r="I18" s="28"/>
      <c r="J18" s="20" t="s">
        <v>21</v>
      </c>
      <c r="K18" s="24"/>
      <c r="L18" s="24"/>
      <c r="M18" s="24"/>
      <c r="N18" s="24"/>
      <c r="O18" s="24"/>
      <c r="P18" s="31"/>
      <c r="Q18" s="54"/>
      <c r="R18" s="15"/>
      <c r="S18" s="55"/>
      <c r="T18" s="21"/>
    </row>
    <row r="19" spans="1:20" ht="49.95" customHeight="1" x14ac:dyDescent="0.3">
      <c r="A19" s="22"/>
      <c r="B19" s="22"/>
      <c r="C19" s="29"/>
      <c r="D19" s="30"/>
      <c r="E19" s="29"/>
      <c r="F19" s="30"/>
      <c r="G19" s="22"/>
      <c r="H19" s="29"/>
      <c r="I19" s="30"/>
      <c r="J19" s="20" t="s">
        <v>20</v>
      </c>
      <c r="K19" s="24"/>
      <c r="L19" s="31"/>
      <c r="M19" s="2" t="s">
        <v>22</v>
      </c>
      <c r="N19" s="20" t="s">
        <v>23</v>
      </c>
      <c r="O19" s="31"/>
      <c r="P19" s="2" t="s">
        <v>24</v>
      </c>
      <c r="Q19" s="29"/>
      <c r="R19" s="19"/>
      <c r="S19" s="30"/>
      <c r="T19" s="22"/>
    </row>
    <row r="20" spans="1:20" x14ac:dyDescent="0.3">
      <c r="A20" s="3" t="s">
        <v>25</v>
      </c>
      <c r="B20" s="3" t="s">
        <v>26</v>
      </c>
      <c r="C20" s="49" t="s">
        <v>27</v>
      </c>
      <c r="D20" s="31"/>
      <c r="E20" s="49" t="s">
        <v>28</v>
      </c>
      <c r="F20" s="31"/>
      <c r="G20" s="3" t="s">
        <v>29</v>
      </c>
      <c r="H20" s="49" t="s">
        <v>30</v>
      </c>
      <c r="I20" s="31"/>
      <c r="J20" s="49" t="s">
        <v>31</v>
      </c>
      <c r="K20" s="24"/>
      <c r="L20" s="31"/>
      <c r="M20" s="3" t="s">
        <v>32</v>
      </c>
      <c r="N20" s="49" t="s">
        <v>33</v>
      </c>
      <c r="O20" s="31"/>
      <c r="P20" s="3" t="s">
        <v>34</v>
      </c>
      <c r="Q20" s="49" t="s">
        <v>35</v>
      </c>
      <c r="R20" s="24"/>
      <c r="S20" s="31"/>
      <c r="T20" s="3" t="s">
        <v>36</v>
      </c>
    </row>
    <row r="21" spans="1:20" ht="15.6" customHeight="1" x14ac:dyDescent="0.3">
      <c r="A21" s="70" t="s">
        <v>37</v>
      </c>
      <c r="B21" s="70" t="s">
        <v>38</v>
      </c>
      <c r="C21" s="45" t="s">
        <v>39</v>
      </c>
      <c r="D21" s="46"/>
      <c r="E21" s="62">
        <v>312011.67</v>
      </c>
      <c r="F21" s="63"/>
      <c r="G21" s="37">
        <v>265209.92</v>
      </c>
      <c r="H21" s="33">
        <v>0</v>
      </c>
      <c r="I21" s="34"/>
      <c r="J21" s="33">
        <v>0</v>
      </c>
      <c r="K21" s="72"/>
      <c r="L21" s="34"/>
      <c r="M21" s="37">
        <v>46801.75</v>
      </c>
      <c r="N21" s="33">
        <v>0</v>
      </c>
      <c r="O21" s="34"/>
      <c r="P21" s="37">
        <v>0</v>
      </c>
      <c r="Q21" s="39">
        <v>42815</v>
      </c>
      <c r="R21" s="40"/>
      <c r="S21" s="41"/>
      <c r="T21" s="83" t="s">
        <v>0</v>
      </c>
    </row>
    <row r="22" spans="1:20" ht="42.6" customHeight="1" x14ac:dyDescent="0.3">
      <c r="A22" s="71"/>
      <c r="B22" s="71"/>
      <c r="C22" s="47"/>
      <c r="D22" s="48"/>
      <c r="E22" s="64"/>
      <c r="F22" s="65"/>
      <c r="G22" s="38"/>
      <c r="H22" s="35"/>
      <c r="I22" s="36"/>
      <c r="J22" s="35"/>
      <c r="K22" s="73"/>
      <c r="L22" s="36"/>
      <c r="M22" s="38"/>
      <c r="N22" s="35"/>
      <c r="O22" s="36"/>
      <c r="P22" s="38"/>
      <c r="Q22" s="42"/>
      <c r="R22" s="43"/>
      <c r="S22" s="44"/>
      <c r="T22" s="84"/>
    </row>
    <row r="23" spans="1:20" ht="15.6" customHeight="1" x14ac:dyDescent="0.3">
      <c r="A23" s="70" t="s">
        <v>40</v>
      </c>
      <c r="B23" s="70" t="s">
        <v>41</v>
      </c>
      <c r="C23" s="45" t="s">
        <v>42</v>
      </c>
      <c r="D23" s="46"/>
      <c r="E23" s="62">
        <v>171267.15</v>
      </c>
      <c r="F23" s="63"/>
      <c r="G23" s="37">
        <v>145577.07</v>
      </c>
      <c r="H23" s="33">
        <v>0</v>
      </c>
      <c r="I23" s="34"/>
      <c r="J23" s="33">
        <v>0</v>
      </c>
      <c r="K23" s="72"/>
      <c r="L23" s="34"/>
      <c r="M23" s="37">
        <v>25690.080000000002</v>
      </c>
      <c r="N23" s="33">
        <v>0</v>
      </c>
      <c r="O23" s="34"/>
      <c r="P23" s="37">
        <v>0</v>
      </c>
      <c r="Q23" s="39">
        <v>43435</v>
      </c>
      <c r="R23" s="40"/>
      <c r="S23" s="41"/>
      <c r="T23" s="70" t="s">
        <v>43</v>
      </c>
    </row>
    <row r="24" spans="1:20" ht="78.75" customHeight="1" x14ac:dyDescent="0.3">
      <c r="A24" s="71"/>
      <c r="B24" s="71"/>
      <c r="C24" s="47"/>
      <c r="D24" s="48"/>
      <c r="E24" s="64"/>
      <c r="F24" s="65"/>
      <c r="G24" s="38"/>
      <c r="H24" s="35"/>
      <c r="I24" s="36"/>
      <c r="J24" s="35"/>
      <c r="K24" s="73"/>
      <c r="L24" s="36"/>
      <c r="M24" s="38"/>
      <c r="N24" s="35"/>
      <c r="O24" s="36"/>
      <c r="P24" s="38"/>
      <c r="Q24" s="42"/>
      <c r="R24" s="43"/>
      <c r="S24" s="44"/>
      <c r="T24" s="71"/>
    </row>
    <row r="25" spans="1:20" ht="17.399999999999999" customHeight="1" x14ac:dyDescent="0.3">
      <c r="A25" s="70" t="s">
        <v>44</v>
      </c>
      <c r="B25" s="70" t="s">
        <v>45</v>
      </c>
      <c r="C25" s="45" t="s">
        <v>46</v>
      </c>
      <c r="D25" s="46"/>
      <c r="E25" s="62">
        <v>850060.92</v>
      </c>
      <c r="F25" s="63"/>
      <c r="G25" s="37">
        <v>722551.78</v>
      </c>
      <c r="H25" s="33">
        <v>0</v>
      </c>
      <c r="I25" s="34"/>
      <c r="J25" s="33">
        <v>0</v>
      </c>
      <c r="K25" s="72"/>
      <c r="L25" s="34"/>
      <c r="M25" s="37">
        <v>127509.14</v>
      </c>
      <c r="N25" s="33">
        <v>0</v>
      </c>
      <c r="O25" s="34"/>
      <c r="P25" s="37">
        <v>0</v>
      </c>
      <c r="Q25" s="39">
        <v>42815</v>
      </c>
      <c r="R25" s="40"/>
      <c r="S25" s="41"/>
      <c r="T25" s="70" t="s">
        <v>0</v>
      </c>
    </row>
    <row r="26" spans="1:20" ht="60" customHeight="1" x14ac:dyDescent="0.3">
      <c r="A26" s="71"/>
      <c r="B26" s="71"/>
      <c r="C26" s="47"/>
      <c r="D26" s="48"/>
      <c r="E26" s="64"/>
      <c r="F26" s="65"/>
      <c r="G26" s="38"/>
      <c r="H26" s="35"/>
      <c r="I26" s="36"/>
      <c r="J26" s="35"/>
      <c r="K26" s="73"/>
      <c r="L26" s="36"/>
      <c r="M26" s="38"/>
      <c r="N26" s="35"/>
      <c r="O26" s="36"/>
      <c r="P26" s="38"/>
      <c r="Q26" s="42"/>
      <c r="R26" s="43"/>
      <c r="S26" s="44"/>
      <c r="T26" s="71"/>
    </row>
    <row r="27" spans="1:20" ht="18.600000000000001" customHeight="1" x14ac:dyDescent="0.3">
      <c r="A27" s="81" t="s">
        <v>47</v>
      </c>
      <c r="B27" s="70" t="s">
        <v>48</v>
      </c>
      <c r="C27" s="45" t="s">
        <v>49</v>
      </c>
      <c r="D27" s="46"/>
      <c r="E27" s="62">
        <v>195648.94</v>
      </c>
      <c r="F27" s="63"/>
      <c r="G27" s="37">
        <v>166301.6</v>
      </c>
      <c r="H27" s="33">
        <v>0</v>
      </c>
      <c r="I27" s="34"/>
      <c r="J27" s="33">
        <v>0</v>
      </c>
      <c r="K27" s="72"/>
      <c r="L27" s="34"/>
      <c r="M27" s="37">
        <v>29347.34</v>
      </c>
      <c r="N27" s="33">
        <v>0</v>
      </c>
      <c r="O27" s="34"/>
      <c r="P27" s="37">
        <v>0</v>
      </c>
      <c r="Q27" s="39">
        <v>43251</v>
      </c>
      <c r="R27" s="40"/>
      <c r="S27" s="41"/>
      <c r="T27" s="70" t="s">
        <v>0</v>
      </c>
    </row>
    <row r="28" spans="1:20" ht="27.6" customHeight="1" x14ac:dyDescent="0.3">
      <c r="A28" s="71"/>
      <c r="B28" s="71"/>
      <c r="C28" s="47"/>
      <c r="D28" s="48"/>
      <c r="E28" s="64"/>
      <c r="F28" s="65"/>
      <c r="G28" s="38"/>
      <c r="H28" s="35"/>
      <c r="I28" s="36"/>
      <c r="J28" s="35"/>
      <c r="K28" s="73"/>
      <c r="L28" s="36"/>
      <c r="M28" s="38"/>
      <c r="N28" s="35"/>
      <c r="O28" s="36"/>
      <c r="P28" s="38"/>
      <c r="Q28" s="42"/>
      <c r="R28" s="43"/>
      <c r="S28" s="44"/>
      <c r="T28" s="71"/>
    </row>
    <row r="29" spans="1:20" ht="54" customHeight="1" x14ac:dyDescent="0.3">
      <c r="A29" s="4" t="s">
        <v>50</v>
      </c>
      <c r="B29" s="10" t="s">
        <v>48</v>
      </c>
      <c r="C29" s="76" t="s">
        <v>51</v>
      </c>
      <c r="D29" s="31"/>
      <c r="E29" s="77">
        <v>6388</v>
      </c>
      <c r="F29" s="31"/>
      <c r="G29" s="5">
        <v>5429.8</v>
      </c>
      <c r="H29" s="77">
        <v>0</v>
      </c>
      <c r="I29" s="31"/>
      <c r="J29" s="77">
        <v>0</v>
      </c>
      <c r="K29" s="24"/>
      <c r="L29" s="31"/>
      <c r="M29" s="5">
        <v>958.2</v>
      </c>
      <c r="N29" s="77">
        <v>0</v>
      </c>
      <c r="O29" s="31"/>
      <c r="P29" s="5">
        <v>0</v>
      </c>
      <c r="Q29" s="32">
        <v>42734</v>
      </c>
      <c r="R29" s="24"/>
      <c r="S29" s="31"/>
      <c r="T29" s="12" t="s">
        <v>0</v>
      </c>
    </row>
    <row r="30" spans="1:20" ht="49.2" customHeight="1" x14ac:dyDescent="0.3">
      <c r="A30" s="4" t="s">
        <v>52</v>
      </c>
      <c r="B30" s="4" t="s">
        <v>53</v>
      </c>
      <c r="C30" s="76" t="s">
        <v>54</v>
      </c>
      <c r="D30" s="31"/>
      <c r="E30" s="77">
        <v>115651.8</v>
      </c>
      <c r="F30" s="31"/>
      <c r="G30" s="5">
        <v>98304.03</v>
      </c>
      <c r="H30" s="77">
        <v>0</v>
      </c>
      <c r="I30" s="31"/>
      <c r="J30" s="77">
        <v>0</v>
      </c>
      <c r="K30" s="24"/>
      <c r="L30" s="31"/>
      <c r="M30" s="5">
        <v>17347.77</v>
      </c>
      <c r="N30" s="77">
        <v>0</v>
      </c>
      <c r="O30" s="31"/>
      <c r="P30" s="5">
        <v>0</v>
      </c>
      <c r="Q30" s="32">
        <v>42815</v>
      </c>
      <c r="R30" s="24"/>
      <c r="S30" s="31"/>
      <c r="T30" s="12" t="s">
        <v>0</v>
      </c>
    </row>
    <row r="31" spans="1:20" ht="97.5" customHeight="1" x14ac:dyDescent="0.3">
      <c r="A31" s="7" t="s">
        <v>55</v>
      </c>
      <c r="B31" s="11" t="s">
        <v>53</v>
      </c>
      <c r="C31" s="74" t="s">
        <v>56</v>
      </c>
      <c r="D31" s="28"/>
      <c r="E31" s="75">
        <v>303923.81</v>
      </c>
      <c r="F31" s="28"/>
      <c r="G31" s="8">
        <v>258335.24</v>
      </c>
      <c r="H31" s="75">
        <v>0</v>
      </c>
      <c r="I31" s="28"/>
      <c r="J31" s="75">
        <v>0</v>
      </c>
      <c r="K31" s="56"/>
      <c r="L31" s="28"/>
      <c r="M31" s="8">
        <v>45588.57</v>
      </c>
      <c r="N31" s="75">
        <v>0</v>
      </c>
      <c r="O31" s="28"/>
      <c r="P31" s="8">
        <v>0</v>
      </c>
      <c r="Q31" s="82">
        <v>43404</v>
      </c>
      <c r="R31" s="56"/>
      <c r="S31" s="28"/>
      <c r="T31" s="9" t="s">
        <v>43</v>
      </c>
    </row>
    <row r="32" spans="1:20" ht="14.4" customHeight="1" x14ac:dyDescent="0.3">
      <c r="A32" s="78" t="s">
        <v>57</v>
      </c>
      <c r="B32" s="78"/>
      <c r="C32" s="78"/>
      <c r="D32" s="78"/>
      <c r="E32" s="78"/>
      <c r="F32" s="13">
        <f>SUM(E21:F31)</f>
        <v>1954952.29</v>
      </c>
      <c r="G32" s="13">
        <f>SUM(G21:G31)</f>
        <v>1661709.4400000002</v>
      </c>
      <c r="H32" s="13">
        <v>0</v>
      </c>
      <c r="I32" s="13"/>
      <c r="J32" s="13">
        <v>0</v>
      </c>
      <c r="K32" s="13"/>
      <c r="L32" s="13"/>
      <c r="M32" s="13">
        <f>SUM(M21:M31)</f>
        <v>293242.84999999998</v>
      </c>
      <c r="N32" s="80">
        <v>0</v>
      </c>
      <c r="O32" s="80"/>
      <c r="P32" s="80">
        <v>0</v>
      </c>
      <c r="Q32" s="79"/>
      <c r="R32" s="79"/>
      <c r="S32" s="79"/>
      <c r="T32" s="79"/>
    </row>
    <row r="33" spans="1:20" x14ac:dyDescent="0.3">
      <c r="A33" s="78"/>
      <c r="B33" s="78"/>
      <c r="C33" s="78"/>
      <c r="D33" s="78"/>
      <c r="E33" s="78"/>
      <c r="F33" s="13"/>
      <c r="G33" s="13"/>
      <c r="H33" s="13"/>
      <c r="I33" s="13"/>
      <c r="J33" s="13"/>
      <c r="K33" s="13"/>
      <c r="L33" s="13"/>
      <c r="M33" s="13"/>
      <c r="N33" s="80"/>
      <c r="O33" s="80"/>
      <c r="P33" s="80"/>
      <c r="Q33" s="79"/>
      <c r="R33" s="79"/>
      <c r="S33" s="79"/>
      <c r="T33" s="79"/>
    </row>
    <row r="34" spans="1:20" ht="16.95" customHeight="1" x14ac:dyDescent="0.3">
      <c r="A34" s="66" t="s">
        <v>58</v>
      </c>
      <c r="B34" s="19"/>
      <c r="C34" s="19"/>
      <c r="D34" s="19"/>
      <c r="E34" s="19"/>
      <c r="F34" s="30"/>
      <c r="G34" s="67">
        <v>1769556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30"/>
    </row>
    <row r="35" spans="1:20" ht="33.6" customHeight="1" x14ac:dyDescent="0.3">
      <c r="D35" s="6"/>
      <c r="F35" s="6"/>
      <c r="G35" s="6"/>
    </row>
    <row r="36" spans="1:20" ht="36.75" customHeight="1" x14ac:dyDescent="0.3">
      <c r="D36" s="6"/>
      <c r="F36" s="6"/>
    </row>
  </sheetData>
  <mergeCells count="120">
    <mergeCell ref="P27:P28"/>
    <mergeCell ref="Q27:S28"/>
    <mergeCell ref="J31:L31"/>
    <mergeCell ref="N31:O31"/>
    <mergeCell ref="Q31:S31"/>
    <mergeCell ref="T23:T24"/>
    <mergeCell ref="H23:I24"/>
    <mergeCell ref="J23:L24"/>
    <mergeCell ref="T21:T22"/>
    <mergeCell ref="H29:I29"/>
    <mergeCell ref="J29:L29"/>
    <mergeCell ref="N29:O29"/>
    <mergeCell ref="N27:O28"/>
    <mergeCell ref="A32:E33"/>
    <mergeCell ref="Q32:T33"/>
    <mergeCell ref="N32:O33"/>
    <mergeCell ref="P32:P33"/>
    <mergeCell ref="J32:L33"/>
    <mergeCell ref="H32:I33"/>
    <mergeCell ref="B23:B24"/>
    <mergeCell ref="A23:A24"/>
    <mergeCell ref="N23:O24"/>
    <mergeCell ref="P23:P24"/>
    <mergeCell ref="Q23:S24"/>
    <mergeCell ref="T25:T26"/>
    <mergeCell ref="C27:D28"/>
    <mergeCell ref="B27:B28"/>
    <mergeCell ref="A27:A28"/>
    <mergeCell ref="H27:I28"/>
    <mergeCell ref="J27:L28"/>
    <mergeCell ref="E27:F28"/>
    <mergeCell ref="G27:G28"/>
    <mergeCell ref="M27:M28"/>
    <mergeCell ref="T27:T28"/>
    <mergeCell ref="N30:O30"/>
    <mergeCell ref="C29:D29"/>
    <mergeCell ref="E29:F29"/>
    <mergeCell ref="A34:F34"/>
    <mergeCell ref="G34:T34"/>
    <mergeCell ref="R1:T1"/>
    <mergeCell ref="C21:D22"/>
    <mergeCell ref="B21:B22"/>
    <mergeCell ref="A21:A22"/>
    <mergeCell ref="H21:I22"/>
    <mergeCell ref="J21:L22"/>
    <mergeCell ref="N21:O22"/>
    <mergeCell ref="P21:P22"/>
    <mergeCell ref="Q21:S22"/>
    <mergeCell ref="C25:D26"/>
    <mergeCell ref="B25:B26"/>
    <mergeCell ref="A25:A26"/>
    <mergeCell ref="H25:I26"/>
    <mergeCell ref="J25:L26"/>
    <mergeCell ref="Q30:S30"/>
    <mergeCell ref="C31:D31"/>
    <mergeCell ref="E31:F31"/>
    <mergeCell ref="H31:I31"/>
    <mergeCell ref="C30:D30"/>
    <mergeCell ref="E30:F30"/>
    <mergeCell ref="H30:I30"/>
    <mergeCell ref="J30:L30"/>
    <mergeCell ref="J20:L20"/>
    <mergeCell ref="N20:O20"/>
    <mergeCell ref="E21:F22"/>
    <mergeCell ref="G21:G22"/>
    <mergeCell ref="M21:M22"/>
    <mergeCell ref="E23:F24"/>
    <mergeCell ref="G23:G24"/>
    <mergeCell ref="M23:M24"/>
    <mergeCell ref="E25:F26"/>
    <mergeCell ref="G25:G26"/>
    <mergeCell ref="M25:M26"/>
    <mergeCell ref="A2:Q2"/>
    <mergeCell ref="R2:T2"/>
    <mergeCell ref="A3:Q3"/>
    <mergeCell ref="R3:T3"/>
    <mergeCell ref="A4:C4"/>
    <mergeCell ref="D4:R4"/>
    <mergeCell ref="S4:T4"/>
    <mergeCell ref="A15:A19"/>
    <mergeCell ref="B15:B19"/>
    <mergeCell ref="C15:D19"/>
    <mergeCell ref="E15:P15"/>
    <mergeCell ref="Q15:S19"/>
    <mergeCell ref="A8:T8"/>
    <mergeCell ref="A9:T9"/>
    <mergeCell ref="A10:T10"/>
    <mergeCell ref="A11:T11"/>
    <mergeCell ref="A12:H12"/>
    <mergeCell ref="I12:J12"/>
    <mergeCell ref="L12:N12"/>
    <mergeCell ref="O12:T12"/>
    <mergeCell ref="T15:T19"/>
    <mergeCell ref="E16:F19"/>
    <mergeCell ref="G16:I16"/>
    <mergeCell ref="J16:P16"/>
    <mergeCell ref="M32:M33"/>
    <mergeCell ref="G32:G33"/>
    <mergeCell ref="F32:F33"/>
    <mergeCell ref="A5:T5"/>
    <mergeCell ref="A6:T6"/>
    <mergeCell ref="A7:C7"/>
    <mergeCell ref="D7:R7"/>
    <mergeCell ref="S7:T7"/>
    <mergeCell ref="G17:G19"/>
    <mergeCell ref="H17:I17"/>
    <mergeCell ref="J17:P17"/>
    <mergeCell ref="H18:I19"/>
    <mergeCell ref="J18:P18"/>
    <mergeCell ref="J19:L19"/>
    <mergeCell ref="N19:O19"/>
    <mergeCell ref="Q29:S29"/>
    <mergeCell ref="N25:O26"/>
    <mergeCell ref="P25:P26"/>
    <mergeCell ref="Q25:S26"/>
    <mergeCell ref="C23:D24"/>
    <mergeCell ref="Q20:S20"/>
    <mergeCell ref="C20:D20"/>
    <mergeCell ref="E20:F20"/>
    <mergeCell ref="H20:I20"/>
  </mergeCells>
  <pageMargins left="0.39370078740157499" right="0.39370078740157499" top="0.39370078740157499" bottom="0.85177795275590595" header="0.39370078740157499" footer="0.39370078740157499"/>
  <pageSetup paperSize="9" scale="71" fitToHeight="0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f2252-3603-49aa-ac8e-307372a50dca">
      <Terms xmlns="http://schemas.microsoft.com/office/infopath/2007/PartnerControls"/>
    </lcf76f155ced4ddcb4097134ff3c332f>
    <TaxCatchAll xmlns="c4be9623-8533-4525-a9d4-060d4b2303d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4BFE78538054EA722B05521283528" ma:contentTypeVersion="17" ma:contentTypeDescription="Create a new document." ma:contentTypeScope="" ma:versionID="1b95eaa47cff27f7f18380985e893cd2">
  <xsd:schema xmlns:xsd="http://www.w3.org/2001/XMLSchema" xmlns:xs="http://www.w3.org/2001/XMLSchema" xmlns:p="http://schemas.microsoft.com/office/2006/metadata/properties" xmlns:ns2="8f3f2252-3603-49aa-ac8e-307372a50dca" xmlns:ns3="c4be9623-8533-4525-a9d4-060d4b2303db" targetNamespace="http://schemas.microsoft.com/office/2006/metadata/properties" ma:root="true" ma:fieldsID="cc0fca897d8d2fff12217025f3116c62" ns2:_="" ns3:_="">
    <xsd:import namespace="8f3f2252-3603-49aa-ac8e-307372a50dca"/>
    <xsd:import namespace="c4be9623-8533-4525-a9d4-060d4b2303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f2252-3603-49aa-ac8e-307372a50d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4f37590-f24c-42b8-be85-cbce8e7b94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be9623-8533-4525-a9d4-060d4b2303d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b192754-23d9-452b-9c52-121a2d866fdf}" ma:internalName="TaxCatchAll" ma:showField="CatchAllData" ma:web="c4be9623-8533-4525-a9d4-060d4b2303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4FB0F6-3E44-4901-9F6A-16597B0DD33F}">
  <ds:schemaRefs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purl.org/dc/dcmitype/"/>
    <ds:schemaRef ds:uri="8f3f2252-3603-49aa-ac8e-307372a50dca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4be9623-8533-4525-a9d4-060d4b2303db"/>
  </ds:schemaRefs>
</ds:datastoreItem>
</file>

<file path=customXml/itemProps2.xml><?xml version="1.0" encoding="utf-8"?>
<ds:datastoreItem xmlns:ds="http://schemas.openxmlformats.org/officeDocument/2006/customXml" ds:itemID="{EF74568D-CEEC-4112-8620-C2A7D542BE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57B2C-1052-4712-880D-F7E1B2C359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f2252-3603-49aa-ac8e-307372a50dca"/>
    <ds:schemaRef ds:uri="c4be9623-8533-4525-a9d4-060d4b2303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2023-08-08T09:52:50Z</cp:lastPrinted>
  <dcterms:created xsi:type="dcterms:W3CDTF">2023-06-06T10:12:40Z</dcterms:created>
  <dcterms:modified xsi:type="dcterms:W3CDTF">2023-08-22T08:23:50Z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0x0101008AC4BFE78538054EA722B05521283528</vt:lpwstr>
  </property>
  <property fmtid="{D5CDD505-2E9C-101B-9397-08002B2CF9AE}" pid="3" name="MediaServiceImageTags">
    <vt:lpwstr/>
  </property>
</Properties>
</file>