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marijampoles sprendimai\"/>
    </mc:Choice>
  </mc:AlternateContent>
  <bookViews>
    <workbookView xWindow="33120" yWindow="2088" windowWidth="21600" windowHeight="11292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J30" i="1"/>
  <c r="H30" i="1"/>
  <c r="G30" i="1"/>
  <c r="F30" i="1"/>
</calcChain>
</file>

<file path=xl/sharedStrings.xml><?xml version="1.0" encoding="utf-8"?>
<sst xmlns="http://schemas.openxmlformats.org/spreadsheetml/2006/main" count="74" uniqueCount="56">
  <si>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</si>
  <si>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</si>
  <si>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</si>
  <si>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</si>
  <si>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</si>
  <si>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MARIJAMPOLĖS REGIONO PROJEKTŲ SĄRAŠAS</t>
    </r>
  </si>
  <si>
    <t>2017-06-06</t>
  </si>
  <si>
    <t>Nr.</t>
  </si>
  <si>
    <t>09.1.3-CPVA-R-724-41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</si>
  <si>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</si>
  <si>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</si>
  <si>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</si>
  <si>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</si>
  <si>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</si>
  <si>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</si>
  <si>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</si>
  <si>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</si>
  <si>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</si>
  <si>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</si>
  <si>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</si>
  <si>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</si>
  <si>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</si>
  <si>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</si>
  <si>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</si>
  <si>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</si>
  <si>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</si>
  <si>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</si>
  <si>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</si>
  <si>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</si>
  <si>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</si>
  <si>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</si>
  <si>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</si>
  <si>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</si>
  <si>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</si>
  <si>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</si>
  <si>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</si>
  <si>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</si>
  <si>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</si>
  <si>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Kalvarijos savivaldybės administracija</t>
  </si>
  <si>
    <t>Ugdymo kokybės gerinimas Kalvarijos gimnazijoje</t>
  </si>
  <si>
    <t>Projektas turi atitikti parengtumo sąlygas, nurodytas priemonės Nr. 09.1.3-CPVA-R-724 projektų finansavimo sąlygų aprašo, patvirtinto LR švietimo ir mokslo ministro 2017 m. balandžio 3 d. įsakymu Nr. V-232, 34 punkte.</t>
  </si>
  <si>
    <t>2.</t>
  </si>
  <si>
    <t>Kazlų Rūdos  savivaldybės administracija</t>
  </si>
  <si>
    <t>Ugdymo veiklos kokybės gerinimas Plutiškių gimnazijoje</t>
  </si>
  <si>
    <t>3.</t>
  </si>
  <si>
    <t>Marijampolės savivaldybės administracija</t>
  </si>
  <si>
    <t>Ugdymo kokybės gerinimas Marijampolės Rygiškių Jono gimnazijoje</t>
  </si>
  <si>
    <t>4.</t>
  </si>
  <si>
    <t>Šakių rajono savivaldybės administracija</t>
  </si>
  <si>
    <t>Šakių rajono savivaldybės mokyklų tinklo efektyvumo didinimas</t>
  </si>
  <si>
    <t>5.</t>
  </si>
  <si>
    <t>Vilkaviškio rajono savivaldybės administracija</t>
  </si>
  <si>
    <t>Mokyklų tinklo efektyvumo didinimas Vilkaviškio rajone</t>
  </si>
  <si>
    <t>IŠ VISO:</t>
  </si>
  <si>
    <t>Regionui numatytas ES struktūrinių fondų lėšų limitas:</t>
  </si>
  <si>
    <t>PATVIRTINTA
Marijampolės regiono plėtros tarybos
2017-06-06  sprendimu Nr. 51/8S-16
(Marijampolės regiono plėtros tarybos 2023 m. rugpjūčio 17 d. sprendimo Nr. S-24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</si>
</sst>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19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4" fontId="1" fillId="0" borderId="0" xfId="0" applyNumberFormat="1" applyFont="1"/>
    <xf numFmtId="164" fontId="8" fillId="0" borderId="2" xfId="1" applyNumberFormat="1" applyFont="1" applyBorder="1" applyAlignment="1">
      <alignment horizontal="right" vertical="top" wrapText="1" readingOrder="1"/>
    </xf>
    <xf numFmtId="0" fontId="8" fillId="0" borderId="0" xfId="1" applyFont="1" applyAlignment="1">
      <alignment vertical="top" wrapText="1" readingOrder="1"/>
    </xf>
    <xf numFmtId="0" fontId="8" fillId="0" borderId="17" xfId="1" applyFont="1" applyBorder="1" applyAlignment="1">
      <alignment vertical="top" wrapText="1" readingOrder="1"/>
    </xf>
    <xf numFmtId="4" fontId="1" fillId="0" borderId="28" xfId="0" applyNumberFormat="1" applyFont="1" applyBorder="1"/>
    <xf numFmtId="0" fontId="8" fillId="0" borderId="2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0" fontId="8" fillId="0" borderId="34" xfId="1" applyFont="1" applyBorder="1" applyAlignment="1">
      <alignment horizontal="left" vertical="top" wrapText="1" readingOrder="1"/>
    </xf>
    <xf numFmtId="0" fontId="8" fillId="0" borderId="35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0" xfId="1" applyFont="1" applyAlignment="1">
      <alignment vertical="top" wrapText="1"/>
    </xf>
    <xf numFmtId="0" fontId="1" fillId="0" borderId="5" xfId="1" applyFont="1" applyBorder="1" applyAlignment="1">
      <alignment vertical="top" wrapText="1"/>
    </xf>
    <xf numFmtId="166" fontId="8" fillId="0" borderId="14" xfId="1" applyNumberFormat="1" applyFont="1" applyBorder="1" applyAlignment="1">
      <alignment horizontal="left" vertical="top" wrapText="1" readingOrder="1"/>
    </xf>
    <xf numFmtId="0" fontId="1" fillId="0" borderId="4" xfId="1" applyFont="1" applyBorder="1" applyAlignment="1">
      <alignment vertical="top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22" xfId="1" applyFont="1" applyBorder="1" applyAlignment="1">
      <alignment horizontal="left" vertical="top" wrapText="1" readingOrder="1"/>
    </xf>
    <xf numFmtId="0" fontId="8" fillId="0" borderId="23" xfId="1" applyFont="1" applyBorder="1" applyAlignment="1">
      <alignment horizontal="left" vertical="top" wrapText="1" readingOrder="1"/>
    </xf>
    <xf numFmtId="0" fontId="8" fillId="0" borderId="19" xfId="1" applyFont="1" applyBorder="1" applyAlignment="1">
      <alignment horizontal="left" vertical="top" wrapText="1" readingOrder="1"/>
    </xf>
    <xf numFmtId="164" fontId="8" fillId="0" borderId="8" xfId="1" applyNumberFormat="1" applyFont="1" applyBorder="1" applyAlignment="1">
      <alignment horizontal="right" vertical="top" wrapText="1" readingOrder="1"/>
    </xf>
    <xf numFmtId="164" fontId="8" fillId="0" borderId="0" xfId="1" applyNumberFormat="1" applyFont="1" applyAlignment="1">
      <alignment horizontal="right" vertical="top" wrapText="1" readingOrder="1"/>
    </xf>
    <xf numFmtId="164" fontId="8" fillId="0" borderId="9" xfId="1" applyNumberFormat="1" applyFont="1" applyBorder="1" applyAlignment="1">
      <alignment horizontal="right" vertical="top" wrapText="1" readingOrder="1"/>
    </xf>
    <xf numFmtId="0" fontId="8" fillId="0" borderId="21" xfId="1" applyFont="1" applyBorder="1" applyAlignment="1">
      <alignment horizontal="left" vertical="top" wrapText="1" readingOrder="1"/>
    </xf>
    <xf numFmtId="0" fontId="8" fillId="0" borderId="8" xfId="1" applyFont="1" applyBorder="1" applyAlignment="1">
      <alignment horizontal="left" vertical="top" wrapText="1" readingOrder="1"/>
    </xf>
    <xf numFmtId="0" fontId="8" fillId="0" borderId="9" xfId="1" applyFont="1" applyBorder="1" applyAlignment="1">
      <alignment horizontal="left" vertical="top" wrapText="1" readingOrder="1"/>
    </xf>
    <xf numFmtId="0" fontId="8" fillId="0" borderId="7" xfId="1" applyFont="1" applyBorder="1" applyAlignment="1">
      <alignment horizontal="left" vertical="top" wrapText="1" readingOrder="1"/>
    </xf>
    <xf numFmtId="165" fontId="8" fillId="0" borderId="8" xfId="1" applyNumberFormat="1" applyFont="1" applyBorder="1" applyAlignment="1">
      <alignment horizontal="right" vertical="top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8" fillId="0" borderId="9" xfId="1" applyNumberFormat="1" applyFont="1" applyBorder="1" applyAlignment="1">
      <alignment horizontal="right" vertical="top" wrapText="1" readingOrder="1"/>
    </xf>
    <xf numFmtId="165" fontId="8" fillId="0" borderId="19" xfId="1" applyNumberFormat="1" applyFont="1" applyBorder="1" applyAlignment="1">
      <alignment horizontal="right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9" fillId="0" borderId="29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8" xfId="1" applyFont="1" applyBorder="1" applyAlignment="1">
      <alignment horizontal="right" vertical="top" wrapText="1" readingOrder="1"/>
    </xf>
    <xf numFmtId="0" fontId="9" fillId="0" borderId="0" xfId="1" applyFont="1" applyAlignment="1">
      <alignment horizontal="right" vertical="top" wrapText="1" readingOrder="1"/>
    </xf>
    <xf numFmtId="0" fontId="9" fillId="0" borderId="33" xfId="1" applyFont="1" applyBorder="1" applyAlignment="1">
      <alignment horizontal="right" vertical="top" wrapText="1" readingOrder="1"/>
    </xf>
    <xf numFmtId="0" fontId="9" fillId="0" borderId="26" xfId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righ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  <xf numFmtId="164" fontId="9" fillId="0" borderId="31" xfId="1" applyNumberFormat="1" applyFont="1" applyBorder="1" applyAlignment="1">
      <alignment horizontal="right" vertical="top" wrapText="1" readingOrder="1"/>
    </xf>
    <xf numFmtId="0" fontId="8" fillId="0" borderId="24" xfId="1" applyFont="1" applyBorder="1" applyAlignment="1">
      <alignment horizontal="left" vertical="top" wrapText="1" readingOrder="1"/>
    </xf>
    <xf numFmtId="0" fontId="8" fillId="0" borderId="25" xfId="1" applyFont="1" applyBorder="1" applyAlignment="1">
      <alignment horizontal="left" vertical="top" wrapText="1" readingOrder="1"/>
    </xf>
    <xf numFmtId="0" fontId="8" fillId="0" borderId="32" xfId="1" applyFont="1" applyBorder="1" applyAlignment="1">
      <alignment horizontal="left" vertical="top" wrapText="1" readingOrder="1"/>
    </xf>
    <xf numFmtId="0" fontId="8" fillId="0" borderId="33" xfId="1" applyFont="1" applyBorder="1" applyAlignment="1">
      <alignment horizontal="left" vertical="top" wrapText="1" readingOrder="1"/>
    </xf>
    <xf numFmtId="40" fontId="12" fillId="0" borderId="30" xfId="1" applyNumberFormat="1" applyFont="1" applyBorder="1" applyAlignment="1">
      <alignment horizontal="right" vertical="top" wrapText="1"/>
    </xf>
    <xf numFmtId="40" fontId="12" fillId="0" borderId="3" xfId="1" applyNumberFormat="1" applyFont="1" applyBorder="1" applyAlignment="1">
      <alignment horizontal="right" vertical="top" wrapText="1"/>
    </xf>
    <xf numFmtId="40" fontId="12" fillId="0" borderId="32" xfId="1" applyNumberFormat="1" applyFont="1" applyBorder="1" applyAlignment="1">
      <alignment horizontal="right" vertical="top" wrapText="1"/>
    </xf>
    <xf numFmtId="40" fontId="12" fillId="0" borderId="9" xfId="1" applyNumberFormat="1" applyFont="1" applyBorder="1" applyAlignment="1">
      <alignment horizontal="right" vertical="top" wrapText="1"/>
    </xf>
    <xf numFmtId="164" fontId="8" fillId="0" borderId="7" xfId="1" applyNumberFormat="1" applyFont="1" applyBorder="1" applyAlignment="1">
      <alignment horizontal="right" vertical="top" wrapText="1" readingOrder="1"/>
    </xf>
    <xf numFmtId="40" fontId="12" fillId="0" borderId="19" xfId="1" applyNumberFormat="1" applyFont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horizontal="right" vertical="top" wrapText="1" readingOrder="1"/>
    </xf>
    <xf numFmtId="0" fontId="1" fillId="0" borderId="5" xfId="1" applyFont="1" applyBorder="1" applyAlignment="1">
      <alignment horizontal="right" vertical="top" wrapText="1"/>
    </xf>
    <xf numFmtId="0" fontId="1" fillId="0" borderId="4" xfId="1" applyFont="1" applyBorder="1" applyAlignment="1">
      <alignment horizontal="right" vertical="top" wrapText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1" fillId="0" borderId="0" xfId="0" applyFont="1"/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13" fillId="0" borderId="0" xfId="1" applyFont="1" applyAlignment="1">
      <alignment vertical="top" wrapText="1" readingOrder="1"/>
    </xf>
    <xf numFmtId="0" fontId="14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164" fontId="8" fillId="0" borderId="19" xfId="1" applyNumberFormat="1" applyFont="1" applyBorder="1" applyAlignment="1">
      <alignment horizontal="right" vertical="top" wrapText="1" readingOrder="1"/>
    </xf>
    <xf numFmtId="164" fontId="8" fillId="0" borderId="23" xfId="1" applyNumberFormat="1" applyFont="1" applyBorder="1" applyAlignment="1">
      <alignment horizontal="right" vertical="top" wrapText="1" readingOrder="1"/>
    </xf>
    <xf numFmtId="40" fontId="12" fillId="0" borderId="17" xfId="1" applyNumberFormat="1" applyFont="1" applyBorder="1" applyAlignment="1">
      <alignment horizontal="right" vertical="top" wrapText="1"/>
    </xf>
    <xf numFmtId="40" fontId="12" fillId="0" borderId="15" xfId="1" applyNumberFormat="1" applyFont="1" applyBorder="1" applyAlignment="1">
      <alignment horizontal="right" vertical="top" wrapText="1"/>
    </xf>
    <xf numFmtId="40" fontId="12" fillId="0" borderId="16" xfId="1" applyNumberFormat="1" applyFont="1" applyBorder="1" applyAlignment="1">
      <alignment horizontal="right" vertical="top" wrapText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showGridLines="0" tabSelected="1" workbookViewId="0">
      <selection activeCell="A9" sqref="A9:T9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</cols>
  <sheetData>
    <row r="1" spans="1:20" ht="25.2" customHeight="1" x14ac:dyDescent="0.3">
      <c r="R1" s="22"/>
      <c r="S1" s="23"/>
      <c r="T1" s="23"/>
    </row>
    <row r="2" spans="1:20" ht="72" customHeight="1" x14ac:dyDescent="0.3">
      <c r="A2" s="109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110" t="s">
        <v>55</v>
      </c>
      <c r="S2" s="111"/>
      <c r="T2" s="111"/>
    </row>
    <row r="3" spans="1:20" ht="16.95" customHeight="1" x14ac:dyDescent="0.3">
      <c r="A3" s="109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112" t="s">
        <v>0</v>
      </c>
      <c r="S3" s="96"/>
      <c r="T3" s="96"/>
    </row>
    <row r="4" spans="1:20" ht="16.95" customHeight="1" x14ac:dyDescent="0.3">
      <c r="A4" s="102" t="s">
        <v>0</v>
      </c>
      <c r="B4" s="96"/>
      <c r="C4" s="96"/>
      <c r="D4" s="113" t="s">
        <v>1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02" t="s">
        <v>0</v>
      </c>
      <c r="T4" s="96"/>
    </row>
    <row r="5" spans="1:20" ht="17.100000000000001" customHeight="1" x14ac:dyDescent="0.3">
      <c r="A5" s="104" t="s">
        <v>2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1:20" ht="16.95" customHeight="1" x14ac:dyDescent="0.3">
      <c r="A6" s="109" t="s">
        <v>0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spans="1:20" ht="16.95" customHeight="1" x14ac:dyDescent="0.3">
      <c r="A7" s="102" t="s">
        <v>0</v>
      </c>
      <c r="B7" s="96"/>
      <c r="C7" s="96"/>
      <c r="D7" s="103" t="s">
        <v>3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02" t="s">
        <v>0</v>
      </c>
      <c r="T7" s="96"/>
    </row>
    <row r="8" spans="1:20" ht="16.95" customHeight="1" x14ac:dyDescent="0.3">
      <c r="A8" s="104" t="s">
        <v>4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</row>
    <row r="9" spans="1:20" ht="15" customHeight="1" x14ac:dyDescent="0.3">
      <c r="A9" s="105" t="s">
        <v>0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</row>
    <row r="10" spans="1:20" ht="15" customHeight="1" x14ac:dyDescent="0.3">
      <c r="A10" s="106" t="s">
        <v>5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</row>
    <row r="11" spans="1:20" ht="17.100000000000001" customHeight="1" x14ac:dyDescent="0.3">
      <c r="A11" s="107" t="s">
        <v>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</row>
    <row r="12" spans="1:20" x14ac:dyDescent="0.3">
      <c r="A12" s="102" t="s">
        <v>0</v>
      </c>
      <c r="B12" s="96"/>
      <c r="C12" s="96"/>
      <c r="D12" s="96"/>
      <c r="E12" s="96"/>
      <c r="F12" s="96"/>
      <c r="G12" s="96"/>
      <c r="H12" s="96"/>
      <c r="I12" s="108" t="s">
        <v>6</v>
      </c>
      <c r="J12" s="17"/>
      <c r="K12" s="1" t="s">
        <v>7</v>
      </c>
      <c r="L12" s="108" t="s">
        <v>8</v>
      </c>
      <c r="M12" s="17"/>
      <c r="N12" s="17"/>
      <c r="O12" s="102" t="s">
        <v>0</v>
      </c>
      <c r="P12" s="96"/>
      <c r="Q12" s="96"/>
      <c r="R12" s="96"/>
      <c r="S12" s="96"/>
      <c r="T12" s="96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87" t="s">
        <v>9</v>
      </c>
      <c r="B15" s="87" t="s">
        <v>10</v>
      </c>
      <c r="C15" s="87" t="s">
        <v>11</v>
      </c>
      <c r="D15" s="90"/>
      <c r="E15" s="87" t="s">
        <v>12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9"/>
      <c r="Q15" s="87" t="s">
        <v>13</v>
      </c>
      <c r="R15" s="95"/>
      <c r="S15" s="90"/>
      <c r="T15" s="87" t="s">
        <v>14</v>
      </c>
    </row>
    <row r="16" spans="1:20" ht="20.399999999999999" customHeight="1" x14ac:dyDescent="0.3">
      <c r="A16" s="88"/>
      <c r="B16" s="88"/>
      <c r="C16" s="91"/>
      <c r="D16" s="92"/>
      <c r="E16" s="87" t="s">
        <v>15</v>
      </c>
      <c r="F16" s="90"/>
      <c r="G16" s="87" t="s">
        <v>16</v>
      </c>
      <c r="H16" s="21"/>
      <c r="I16" s="19"/>
      <c r="J16" s="97" t="s">
        <v>17</v>
      </c>
      <c r="K16" s="96"/>
      <c r="L16" s="96"/>
      <c r="M16" s="96"/>
      <c r="N16" s="96"/>
      <c r="O16" s="96"/>
      <c r="P16" s="96"/>
      <c r="Q16" s="91"/>
      <c r="R16" s="96"/>
      <c r="S16" s="92"/>
      <c r="T16" s="88"/>
    </row>
    <row r="17" spans="1:20" ht="16.2" customHeight="1" x14ac:dyDescent="0.3">
      <c r="A17" s="88"/>
      <c r="B17" s="88"/>
      <c r="C17" s="91"/>
      <c r="D17" s="92"/>
      <c r="E17" s="91"/>
      <c r="F17" s="92"/>
      <c r="G17" s="87" t="s">
        <v>18</v>
      </c>
      <c r="H17" s="98" t="s">
        <v>0</v>
      </c>
      <c r="I17" s="21"/>
      <c r="J17" s="99" t="s">
        <v>19</v>
      </c>
      <c r="K17" s="100"/>
      <c r="L17" s="100"/>
      <c r="M17" s="100"/>
      <c r="N17" s="100"/>
      <c r="O17" s="100"/>
      <c r="P17" s="101"/>
      <c r="Q17" s="91"/>
      <c r="R17" s="96"/>
      <c r="S17" s="92"/>
      <c r="T17" s="88"/>
    </row>
    <row r="18" spans="1:20" ht="17.100000000000001" customHeight="1" x14ac:dyDescent="0.3">
      <c r="A18" s="88"/>
      <c r="B18" s="88"/>
      <c r="C18" s="91"/>
      <c r="D18" s="92"/>
      <c r="E18" s="91"/>
      <c r="F18" s="92"/>
      <c r="G18" s="88"/>
      <c r="H18" s="87" t="s">
        <v>20</v>
      </c>
      <c r="I18" s="90"/>
      <c r="J18" s="87" t="s">
        <v>21</v>
      </c>
      <c r="K18" s="21"/>
      <c r="L18" s="21"/>
      <c r="M18" s="21"/>
      <c r="N18" s="21"/>
      <c r="O18" s="21"/>
      <c r="P18" s="19"/>
      <c r="Q18" s="91"/>
      <c r="R18" s="96"/>
      <c r="S18" s="92"/>
      <c r="T18" s="88"/>
    </row>
    <row r="19" spans="1:20" ht="49.95" customHeight="1" x14ac:dyDescent="0.3">
      <c r="A19" s="89"/>
      <c r="B19" s="89"/>
      <c r="C19" s="93"/>
      <c r="D19" s="94"/>
      <c r="E19" s="93"/>
      <c r="F19" s="94"/>
      <c r="G19" s="89"/>
      <c r="H19" s="93"/>
      <c r="I19" s="94"/>
      <c r="J19" s="87" t="s">
        <v>20</v>
      </c>
      <c r="K19" s="21"/>
      <c r="L19" s="19"/>
      <c r="M19" s="2" t="s">
        <v>22</v>
      </c>
      <c r="N19" s="87" t="s">
        <v>23</v>
      </c>
      <c r="O19" s="19"/>
      <c r="P19" s="2" t="s">
        <v>24</v>
      </c>
      <c r="Q19" s="93"/>
      <c r="R19" s="17"/>
      <c r="S19" s="94"/>
      <c r="T19" s="89"/>
    </row>
    <row r="20" spans="1:20" x14ac:dyDescent="0.3">
      <c r="A20" s="3" t="s">
        <v>25</v>
      </c>
      <c r="B20" s="3" t="s">
        <v>26</v>
      </c>
      <c r="C20" s="80" t="s">
        <v>27</v>
      </c>
      <c r="D20" s="19"/>
      <c r="E20" s="80" t="s">
        <v>28</v>
      </c>
      <c r="F20" s="19"/>
      <c r="G20" s="3" t="s">
        <v>29</v>
      </c>
      <c r="H20" s="80" t="s">
        <v>30</v>
      </c>
      <c r="I20" s="19"/>
      <c r="J20" s="80" t="s">
        <v>31</v>
      </c>
      <c r="K20" s="21"/>
      <c r="L20" s="19"/>
      <c r="M20" s="3" t="s">
        <v>32</v>
      </c>
      <c r="N20" s="80" t="s">
        <v>33</v>
      </c>
      <c r="O20" s="19"/>
      <c r="P20" s="3" t="s">
        <v>34</v>
      </c>
      <c r="Q20" s="80" t="s">
        <v>35</v>
      </c>
      <c r="R20" s="21"/>
      <c r="S20" s="19"/>
      <c r="T20" s="3" t="s">
        <v>36</v>
      </c>
    </row>
    <row r="21" spans="1:20" ht="91.5" customHeight="1" x14ac:dyDescent="0.3">
      <c r="A21" s="4" t="s">
        <v>37</v>
      </c>
      <c r="B21" s="4" t="s">
        <v>38</v>
      </c>
      <c r="C21" s="81" t="s">
        <v>39</v>
      </c>
      <c r="D21" s="19"/>
      <c r="E21" s="82">
        <v>106811.61</v>
      </c>
      <c r="F21" s="83"/>
      <c r="G21" s="7">
        <v>90789.87</v>
      </c>
      <c r="H21" s="82">
        <v>8010.87</v>
      </c>
      <c r="I21" s="83"/>
      <c r="J21" s="82">
        <v>0</v>
      </c>
      <c r="K21" s="84"/>
      <c r="L21" s="83"/>
      <c r="M21" s="7">
        <v>8010.87</v>
      </c>
      <c r="N21" s="85">
        <v>0</v>
      </c>
      <c r="O21" s="19"/>
      <c r="P21" s="5">
        <v>0</v>
      </c>
      <c r="Q21" s="86">
        <v>42993</v>
      </c>
      <c r="R21" s="21"/>
      <c r="S21" s="19"/>
      <c r="T21" s="11" t="s">
        <v>40</v>
      </c>
    </row>
    <row r="22" spans="1:20" ht="13.95" customHeight="1" x14ac:dyDescent="0.3">
      <c r="A22" s="12" t="s">
        <v>41</v>
      </c>
      <c r="B22" s="12" t="s">
        <v>42</v>
      </c>
      <c r="C22" s="24" t="s">
        <v>43</v>
      </c>
      <c r="D22" s="25"/>
      <c r="E22" s="116">
        <v>156118.88</v>
      </c>
      <c r="F22" s="75"/>
      <c r="G22" s="34">
        <v>132507.24</v>
      </c>
      <c r="H22" s="28">
        <v>11691.81</v>
      </c>
      <c r="I22" s="30"/>
      <c r="J22" s="28">
        <v>0</v>
      </c>
      <c r="K22" s="29"/>
      <c r="L22" s="30"/>
      <c r="M22" s="34">
        <v>11919.83</v>
      </c>
      <c r="N22" s="28">
        <v>0</v>
      </c>
      <c r="O22" s="30"/>
      <c r="P22" s="34">
        <v>0</v>
      </c>
      <c r="Q22" s="36">
        <v>42978</v>
      </c>
      <c r="R22" s="37"/>
      <c r="S22" s="38"/>
      <c r="T22" s="12" t="s">
        <v>40</v>
      </c>
    </row>
    <row r="23" spans="1:20" ht="80.25" customHeight="1" x14ac:dyDescent="0.3">
      <c r="A23" s="13"/>
      <c r="B23" s="13"/>
      <c r="C23" s="26"/>
      <c r="D23" s="27"/>
      <c r="E23" s="117"/>
      <c r="F23" s="118"/>
      <c r="G23" s="35"/>
      <c r="H23" s="31"/>
      <c r="I23" s="33"/>
      <c r="J23" s="31"/>
      <c r="K23" s="32"/>
      <c r="L23" s="33"/>
      <c r="M23" s="35"/>
      <c r="N23" s="31"/>
      <c r="O23" s="33"/>
      <c r="P23" s="35"/>
      <c r="Q23" s="39"/>
      <c r="R23" s="40"/>
      <c r="S23" s="41"/>
      <c r="T23" s="13"/>
    </row>
    <row r="24" spans="1:20" ht="17.399999999999999" customHeight="1" x14ac:dyDescent="0.3">
      <c r="A24" s="12" t="s">
        <v>44</v>
      </c>
      <c r="B24" s="12" t="s">
        <v>45</v>
      </c>
      <c r="C24" s="24" t="s">
        <v>46</v>
      </c>
      <c r="D24" s="25"/>
      <c r="E24" s="116">
        <v>554451.38</v>
      </c>
      <c r="F24" s="75"/>
      <c r="G24" s="34">
        <v>471283.67</v>
      </c>
      <c r="H24" s="28">
        <v>41583.85</v>
      </c>
      <c r="I24" s="30"/>
      <c r="J24" s="28">
        <v>0</v>
      </c>
      <c r="K24" s="29"/>
      <c r="L24" s="30"/>
      <c r="M24" s="34">
        <v>41583.86</v>
      </c>
      <c r="N24" s="28">
        <v>0</v>
      </c>
      <c r="O24" s="30"/>
      <c r="P24" s="34">
        <v>0</v>
      </c>
      <c r="Q24" s="36">
        <v>42993</v>
      </c>
      <c r="R24" s="37"/>
      <c r="S24" s="38"/>
      <c r="T24" s="12" t="s">
        <v>40</v>
      </c>
    </row>
    <row r="25" spans="1:20" ht="76.5" customHeight="1" x14ac:dyDescent="0.3">
      <c r="A25" s="13"/>
      <c r="B25" s="51"/>
      <c r="C25" s="49"/>
      <c r="D25" s="50"/>
      <c r="E25" s="117"/>
      <c r="F25" s="118"/>
      <c r="G25" s="35"/>
      <c r="H25" s="31"/>
      <c r="I25" s="33"/>
      <c r="J25" s="31"/>
      <c r="K25" s="32"/>
      <c r="L25" s="33"/>
      <c r="M25" s="35"/>
      <c r="N25" s="31"/>
      <c r="O25" s="33"/>
      <c r="P25" s="35"/>
      <c r="Q25" s="52"/>
      <c r="R25" s="53"/>
      <c r="S25" s="54"/>
      <c r="T25" s="13"/>
    </row>
    <row r="26" spans="1:20" ht="15.6" customHeight="1" x14ac:dyDescent="0.3">
      <c r="A26" s="9" t="s">
        <v>47</v>
      </c>
      <c r="B26" s="43" t="s">
        <v>48</v>
      </c>
      <c r="C26" s="70" t="s">
        <v>49</v>
      </c>
      <c r="D26" s="71"/>
      <c r="E26" s="74">
        <v>371859.93</v>
      </c>
      <c r="F26" s="75"/>
      <c r="G26" s="34">
        <v>245902.71</v>
      </c>
      <c r="H26" s="28">
        <v>21697.29</v>
      </c>
      <c r="I26" s="30"/>
      <c r="J26" s="28">
        <v>0</v>
      </c>
      <c r="K26" s="29"/>
      <c r="L26" s="30"/>
      <c r="M26" s="34">
        <v>104259.93</v>
      </c>
      <c r="N26" s="28">
        <v>0</v>
      </c>
      <c r="O26" s="30"/>
      <c r="P26" s="28">
        <v>0</v>
      </c>
      <c r="Q26" s="55">
        <v>42993</v>
      </c>
      <c r="R26" s="55"/>
      <c r="S26" s="55"/>
      <c r="T26" s="14" t="s">
        <v>40</v>
      </c>
    </row>
    <row r="27" spans="1:20" ht="81" customHeight="1" x14ac:dyDescent="0.3">
      <c r="A27" s="8"/>
      <c r="B27" s="42"/>
      <c r="C27" s="72"/>
      <c r="D27" s="73"/>
      <c r="E27" s="76"/>
      <c r="F27" s="77"/>
      <c r="G27" s="78"/>
      <c r="H27" s="31"/>
      <c r="I27" s="33"/>
      <c r="J27" s="31"/>
      <c r="K27" s="32"/>
      <c r="L27" s="33"/>
      <c r="M27" s="35"/>
      <c r="N27" s="31"/>
      <c r="O27" s="33"/>
      <c r="P27" s="31"/>
      <c r="Q27" s="55"/>
      <c r="R27" s="55"/>
      <c r="S27" s="55"/>
      <c r="T27" s="15"/>
    </row>
    <row r="28" spans="1:20" ht="22.2" customHeight="1" x14ac:dyDescent="0.3">
      <c r="A28" s="44" t="s">
        <v>50</v>
      </c>
      <c r="B28" s="42" t="s">
        <v>51</v>
      </c>
      <c r="C28" s="44" t="s">
        <v>52</v>
      </c>
      <c r="D28" s="44"/>
      <c r="E28" s="79">
        <v>276041.68</v>
      </c>
      <c r="F28" s="79"/>
      <c r="G28" s="114">
        <v>234635.43</v>
      </c>
      <c r="H28" s="29">
        <v>20703.13</v>
      </c>
      <c r="I28" s="30"/>
      <c r="J28" s="28">
        <v>0</v>
      </c>
      <c r="K28" s="29"/>
      <c r="L28" s="30"/>
      <c r="M28" s="34">
        <v>20703.12</v>
      </c>
      <c r="N28" s="28">
        <v>0</v>
      </c>
      <c r="O28" s="30"/>
      <c r="P28" s="28">
        <v>0</v>
      </c>
      <c r="Q28" s="55">
        <v>42993</v>
      </c>
      <c r="R28" s="55"/>
      <c r="S28" s="55"/>
      <c r="T28" s="25" t="s">
        <v>40</v>
      </c>
    </row>
    <row r="29" spans="1:20" ht="72" customHeight="1" thickBot="1" x14ac:dyDescent="0.35">
      <c r="A29" s="43"/>
      <c r="B29" s="43"/>
      <c r="C29" s="44"/>
      <c r="D29" s="44"/>
      <c r="E29" s="79"/>
      <c r="F29" s="79"/>
      <c r="G29" s="115"/>
      <c r="H29" s="46"/>
      <c r="I29" s="47"/>
      <c r="J29" s="45"/>
      <c r="K29" s="46"/>
      <c r="L29" s="47"/>
      <c r="M29" s="78"/>
      <c r="N29" s="45"/>
      <c r="O29" s="47"/>
      <c r="P29" s="45"/>
      <c r="Q29" s="55"/>
      <c r="R29" s="55"/>
      <c r="S29" s="55"/>
      <c r="T29" s="48"/>
    </row>
    <row r="30" spans="1:20" ht="14.4" customHeight="1" x14ac:dyDescent="0.3">
      <c r="A30" s="60" t="s">
        <v>53</v>
      </c>
      <c r="B30" s="61"/>
      <c r="C30" s="62"/>
      <c r="D30" s="62"/>
      <c r="E30" s="63"/>
      <c r="F30" s="68">
        <f>SUM(E21:F29)</f>
        <v>1465283.48</v>
      </c>
      <c r="G30" s="67">
        <f>SUM(G21:G29)</f>
        <v>1175118.92</v>
      </c>
      <c r="H30" s="67">
        <f>SUM(H21:I29)</f>
        <v>103686.95000000001</v>
      </c>
      <c r="I30" s="67"/>
      <c r="J30" s="67">
        <f>SUM(J21:L29)</f>
        <v>0</v>
      </c>
      <c r="K30" s="67"/>
      <c r="L30" s="67"/>
      <c r="M30" s="67">
        <f>SUM(M21:M29)</f>
        <v>186477.61</v>
      </c>
      <c r="N30" s="67">
        <v>0</v>
      </c>
      <c r="O30" s="67"/>
      <c r="P30" s="67">
        <v>0</v>
      </c>
      <c r="Q30" s="56" t="s">
        <v>0</v>
      </c>
      <c r="R30" s="56"/>
      <c r="S30" s="56"/>
      <c r="T30" s="57"/>
    </row>
    <row r="31" spans="1:20" ht="6" customHeight="1" x14ac:dyDescent="0.3">
      <c r="A31" s="64"/>
      <c r="B31" s="65"/>
      <c r="C31" s="65"/>
      <c r="D31" s="65"/>
      <c r="E31" s="66"/>
      <c r="F31" s="69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58"/>
      <c r="R31" s="58"/>
      <c r="S31" s="58"/>
      <c r="T31" s="59"/>
    </row>
    <row r="32" spans="1:20" ht="16.95" customHeight="1" x14ac:dyDescent="0.3">
      <c r="A32" s="16" t="s">
        <v>54</v>
      </c>
      <c r="B32" s="17"/>
      <c r="C32" s="17"/>
      <c r="D32" s="18"/>
      <c r="E32" s="17"/>
      <c r="F32" s="19"/>
      <c r="G32" s="20">
        <v>1265649</v>
      </c>
      <c r="H32" s="17"/>
      <c r="I32" s="17"/>
      <c r="J32" s="17"/>
      <c r="K32" s="17"/>
      <c r="L32" s="17"/>
      <c r="M32" s="17"/>
      <c r="N32" s="17"/>
      <c r="O32" s="17"/>
      <c r="P32" s="17"/>
      <c r="Q32" s="21"/>
      <c r="R32" s="21"/>
      <c r="S32" s="21"/>
      <c r="T32" s="19"/>
    </row>
    <row r="33" spans="4:7" ht="33.6" customHeight="1" x14ac:dyDescent="0.3">
      <c r="D33" s="10"/>
      <c r="F33" s="6"/>
      <c r="G33" s="6"/>
    </row>
    <row r="34" spans="4:7" ht="36.6" customHeight="1" x14ac:dyDescent="0.3">
      <c r="F34" s="6"/>
    </row>
  </sheetData>
  <mergeCells count="107">
    <mergeCell ref="G28:G29"/>
    <mergeCell ref="H28:I29"/>
    <mergeCell ref="M28:M29"/>
    <mergeCell ref="H22:I23"/>
    <mergeCell ref="M22:M23"/>
    <mergeCell ref="E24:F25"/>
    <mergeCell ref="G24:G25"/>
    <mergeCell ref="H24:I25"/>
    <mergeCell ref="M24:M25"/>
    <mergeCell ref="E22:F23"/>
    <mergeCell ref="G22:G23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24:T25"/>
    <mergeCell ref="B26:B27"/>
    <mergeCell ref="Q26:S27"/>
    <mergeCell ref="Q30:T31"/>
    <mergeCell ref="N28:O29"/>
    <mergeCell ref="P28:P29"/>
    <mergeCell ref="Q28:S29"/>
    <mergeCell ref="A30:E31"/>
    <mergeCell ref="J30:L31"/>
    <mergeCell ref="N30:O31"/>
    <mergeCell ref="P30:P31"/>
    <mergeCell ref="F30:F31"/>
    <mergeCell ref="G30:G31"/>
    <mergeCell ref="H30:I31"/>
    <mergeCell ref="M30:M31"/>
    <mergeCell ref="C26:D27"/>
    <mergeCell ref="J26:L27"/>
    <mergeCell ref="N26:O27"/>
    <mergeCell ref="P26:P27"/>
    <mergeCell ref="E26:F27"/>
    <mergeCell ref="G26:G27"/>
    <mergeCell ref="H26:I27"/>
    <mergeCell ref="M26:M27"/>
    <mergeCell ref="E28:F29"/>
    <mergeCell ref="T22:T23"/>
    <mergeCell ref="T26:T27"/>
    <mergeCell ref="A32:F32"/>
    <mergeCell ref="G32:T32"/>
    <mergeCell ref="R1:T1"/>
    <mergeCell ref="C22:D23"/>
    <mergeCell ref="B22:B23"/>
    <mergeCell ref="A22:A23"/>
    <mergeCell ref="J22:L23"/>
    <mergeCell ref="N22:O23"/>
    <mergeCell ref="P22:P23"/>
    <mergeCell ref="Q22:S23"/>
    <mergeCell ref="B28:B29"/>
    <mergeCell ref="A28:A29"/>
    <mergeCell ref="C28:D29"/>
    <mergeCell ref="J28:L29"/>
    <mergeCell ref="T28:T29"/>
    <mergeCell ref="C24:D25"/>
    <mergeCell ref="B24:B25"/>
    <mergeCell ref="A24:A25"/>
    <mergeCell ref="J24:L25"/>
    <mergeCell ref="N24:O25"/>
    <mergeCell ref="P24:P25"/>
    <mergeCell ref="Q24:S25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f2252-3603-49aa-ac8e-307372a50dca">
      <Terms xmlns="http://schemas.microsoft.com/office/infopath/2007/PartnerControls"/>
    </lcf76f155ced4ddcb4097134ff3c332f>
    <TaxCatchAll xmlns="c4be9623-8533-4525-a9d4-060d4b2303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C4BFE78538054EA722B05521283528" ma:contentTypeVersion="17" ma:contentTypeDescription="Create a new document." ma:contentTypeScope="" ma:versionID="1b95eaa47cff27f7f18380985e893cd2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cc0fca897d8d2fff12217025f3116c62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4f37590-f24c-42b8-be85-cbce8e7b9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192754-23d9-452b-9c52-121a2d866fdf}" ma:internalName="TaxCatchAll" ma:showField="CatchAllData" ma:web="c4be9623-8533-4525-a9d4-060d4b230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969DBF-AD60-482E-82DC-7D6168F169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2912B8-61A6-44F3-B7CA-C7A9FAC49847}">
  <ds:schemaRefs>
    <ds:schemaRef ds:uri="8f3f2252-3603-49aa-ac8e-307372a50dca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4be9623-8533-4525-a9d4-060d4b2303db"/>
  </ds:schemaRefs>
</ds:datastoreItem>
</file>

<file path=customXml/itemProps3.xml><?xml version="1.0" encoding="utf-8"?>
<ds:datastoreItem xmlns:ds="http://schemas.openxmlformats.org/officeDocument/2006/customXml" ds:itemID="{76630B61-B76A-45DE-A693-2D94B361FF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f2252-3603-49aa-ac8e-307372a50dca"/>
    <ds:schemaRef ds:uri="c4be9623-8533-4525-a9d4-060d4b230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2023-08-08T10:06:56Z</cp:lastPrinted>
  <dcterms:created xsi:type="dcterms:W3CDTF">2023-06-08T08:28:40Z</dcterms:created>
  <dcterms:modified xsi:type="dcterms:W3CDTF">2023-08-22T10:12:18Z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0x0101008AC4BFE78538054EA722B05521283528</vt:lpwstr>
  </property>
  <property fmtid="{D5CDD505-2E9C-101B-9397-08002B2CF9AE}" pid="3" name="MediaServiceImageTags">
    <vt:lpwstr/>
  </property>
</Properties>
</file>