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9-06 nuotoliniu budu/pasirasymui/"/>
    </mc:Choice>
  </mc:AlternateContent>
  <xr:revisionPtr revIDLastSave="1" documentId="8_{973E70A6-DA69-4BDE-911D-1C0B8D5CE6DC}" xr6:coauthVersionLast="47" xr6:coauthVersionMax="47" xr10:uidLastSave="{233937DA-D90C-4DF7-B071-9286C194DA92}"/>
  <bookViews>
    <workbookView xWindow="-108" yWindow="-108" windowWidth="23256" windowHeight="12576" xr2:uid="{00000000-000D-0000-FFFF-FFFF00000000}"/>
  </bookViews>
  <sheets>
    <sheet name="2016-04-08" sheetId="1" r:id="rId1"/>
  </sheets>
  <calcPr calcId="191029"/>
</workbook>
</file>

<file path=xl/calcChain.xml><?xml version="1.0" encoding="utf-8"?>
<calcChain xmlns="http://schemas.openxmlformats.org/spreadsheetml/2006/main">
  <c r="M30" i="1" l="1"/>
  <c r="G30" i="1"/>
  <c r="E22" i="1"/>
  <c r="E23" i="1"/>
  <c r="E24" i="1"/>
  <c r="E25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<sst xmlns="http://schemas.openxmlformats.org/spreadsheetml/2006/main" count="90" uniqueCount="67">
  <si>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</si>
  <si>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</si>
  <si>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</si>
  <si>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</si>
  <si>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</si>
  <si>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2016-04-08</t>
  </si>
  <si>
    <t>Nr.</t>
  </si>
  <si>
    <t>08.1.2-CPVA-R-408-01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</si>
  <si>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</si>
  <si>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</si>
  <si>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</si>
  <si>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</si>
  <si>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</si>
  <si>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</si>
  <si>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</si>
  <si>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</si>
  <si>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</si>
  <si>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</si>
  <si>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</si>
  <si>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</si>
  <si>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</si>
  <si>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</si>
  <si>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</si>
  <si>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</si>
  <si>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</si>
  <si>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</si>
  <si>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</si>
  <si>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</si>
  <si>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</si>
  <si>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</si>
  <si>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</si>
  <si>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</si>
  <si>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</si>
  <si>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</si>
  <si>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</si>
  <si>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</si>
  <si>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</si>
  <si>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</si>
  <si>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Socialinio būsto plėtra Elektrėnų savivaldybėje</t>
  </si>
  <si>
    <t>2.</t>
  </si>
  <si>
    <t>Šalčininkų rajono savivaldybės administracija</t>
  </si>
  <si>
    <t>Socialinio būsto fondo plėtra Šalčininkų rajone</t>
  </si>
  <si>
    <t>3.</t>
  </si>
  <si>
    <t>Širvintų r. sav. administracija</t>
  </si>
  <si>
    <t>Socialinio būsto fondo plėtra Širvintų mieste</t>
  </si>
  <si>
    <t>4.</t>
  </si>
  <si>
    <t>Švenčionių rajono savivaldybės administracija</t>
  </si>
  <si>
    <t>Socialinio būsto fondo plėtra Švenčionių rajono savivaldybėje</t>
  </si>
  <si>
    <t>5.</t>
  </si>
  <si>
    <t>6.</t>
  </si>
  <si>
    <t>Trakų rajono savivaldybės administracija</t>
  </si>
  <si>
    <t>Socialinio būsto fondo plėtra Trakų rajono savivaldybėje</t>
  </si>
  <si>
    <t>7.</t>
  </si>
  <si>
    <t>Ukmergės rajono savivaldybės administracija</t>
  </si>
  <si>
    <t>Socialinio būsto pažeidžiamoms gyventojų grupėms įsigijimas ir pritaikymas</t>
  </si>
  <si>
    <t>8.</t>
  </si>
  <si>
    <t>Socialinio būsto plėtra Ukmergės rajono savivaldybėje</t>
  </si>
  <si>
    <t>Atitinka PFSA 22 punkto reikalavimus.</t>
  </si>
  <si>
    <t>9.</t>
  </si>
  <si>
    <t>Vilniaus miesto savivaldybės administracija</t>
  </si>
  <si>
    <t>Socialinio būsto plėtra</t>
  </si>
  <si>
    <t>Vilniaus rajono savivaldybės administracija</t>
  </si>
  <si>
    <t>Socialinio būsto fondo plėtra Vilniaus rajono savivaldybėje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</si>
  <si>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</si>
  <si>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</si>
  <si>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</si>
  <si>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2016 m. balandžio 8 d. sprendimu Nr. 51/1S-9              
 (Vilniaus regiono plėtros tarybos 2023 m. rugsėjo 6 d. sprendimo Nr. TS-36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</si>
</sst>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 vertical="top" wrapText="1" readingOrder="1"/>
    </xf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topLeftCell="A2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66</v>
      </c>
      <c r="S2" s="11"/>
      <c r="T2" s="11"/>
    </row>
    <row r="3" spans="1:20" ht="17.100000000000001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0" t="s">
        <v>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2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399999999999999" customHeight="1" x14ac:dyDescent="0.3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3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3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3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3" t="s">
        <v>21</v>
      </c>
      <c r="N19" s="18" t="s">
        <v>22</v>
      </c>
      <c r="O19" s="27"/>
      <c r="P19" s="3" t="s">
        <v>23</v>
      </c>
      <c r="Q19" s="24"/>
      <c r="R19" s="15"/>
      <c r="S19" s="25"/>
      <c r="T19" s="20"/>
    </row>
    <row r="20" spans="1:20" x14ac:dyDescent="0.3">
      <c r="A20" s="4" t="s">
        <v>24</v>
      </c>
      <c r="B20" s="4" t="s">
        <v>25</v>
      </c>
      <c r="C20" s="38" t="s">
        <v>26</v>
      </c>
      <c r="D20" s="27"/>
      <c r="E20" s="38" t="s">
        <v>27</v>
      </c>
      <c r="F20" s="27"/>
      <c r="G20" s="4" t="s">
        <v>28</v>
      </c>
      <c r="H20" s="38" t="s">
        <v>29</v>
      </c>
      <c r="I20" s="27"/>
      <c r="J20" s="38" t="s">
        <v>30</v>
      </c>
      <c r="K20" s="26"/>
      <c r="L20" s="27"/>
      <c r="M20" s="4" t="s">
        <v>31</v>
      </c>
      <c r="N20" s="38" t="s">
        <v>32</v>
      </c>
      <c r="O20" s="27"/>
      <c r="P20" s="4" t="s">
        <v>33</v>
      </c>
      <c r="Q20" s="38" t="s">
        <v>34</v>
      </c>
      <c r="R20" s="26"/>
      <c r="S20" s="27"/>
      <c r="T20" s="4" t="s">
        <v>35</v>
      </c>
    </row>
    <row r="21" spans="1:20" ht="38.25" customHeight="1" x14ac:dyDescent="0.3">
      <c r="A21" s="5" t="s">
        <v>36</v>
      </c>
      <c r="B21" s="5" t="s">
        <v>37</v>
      </c>
      <c r="C21" s="39" t="s">
        <v>38</v>
      </c>
      <c r="D21" s="27"/>
      <c r="E21" s="40">
        <f>G21+H21+J21+M21+N21+P21</f>
        <v>1044450.81</v>
      </c>
      <c r="F21" s="27"/>
      <c r="G21" s="6">
        <v>887783.18</v>
      </c>
      <c r="H21" s="40">
        <v>0</v>
      </c>
      <c r="I21" s="27"/>
      <c r="J21" s="40">
        <v>0</v>
      </c>
      <c r="K21" s="26"/>
      <c r="L21" s="27"/>
      <c r="M21" s="6">
        <v>156667.63</v>
      </c>
      <c r="N21" s="40">
        <v>0</v>
      </c>
      <c r="O21" s="27"/>
      <c r="P21" s="6">
        <v>0</v>
      </c>
      <c r="Q21" s="41">
        <v>42490</v>
      </c>
      <c r="R21" s="26"/>
      <c r="S21" s="27"/>
      <c r="T21" s="7" t="s">
        <v>0</v>
      </c>
    </row>
    <row r="22" spans="1:20" ht="37.5" customHeight="1" x14ac:dyDescent="0.3">
      <c r="A22" s="5" t="s">
        <v>39</v>
      </c>
      <c r="B22" s="5" t="s">
        <v>40</v>
      </c>
      <c r="C22" s="39" t="s">
        <v>41</v>
      </c>
      <c r="D22" s="27"/>
      <c r="E22" s="40">
        <f t="shared" ref="E22:E29" si="0">G22+H22+J22+M22+N22+P22</f>
        <v>621230.93000000005</v>
      </c>
      <c r="F22" s="27"/>
      <c r="G22" s="6">
        <v>528046.28</v>
      </c>
      <c r="H22" s="40">
        <v>0</v>
      </c>
      <c r="I22" s="27"/>
      <c r="J22" s="40">
        <v>0</v>
      </c>
      <c r="K22" s="26"/>
      <c r="L22" s="27"/>
      <c r="M22" s="6">
        <v>93184.65</v>
      </c>
      <c r="N22" s="40">
        <v>0</v>
      </c>
      <c r="O22" s="27"/>
      <c r="P22" s="6">
        <v>0</v>
      </c>
      <c r="Q22" s="41">
        <v>42521</v>
      </c>
      <c r="R22" s="26"/>
      <c r="S22" s="27"/>
      <c r="T22" s="7" t="s">
        <v>0</v>
      </c>
    </row>
    <row r="23" spans="1:20" ht="24.75" customHeight="1" x14ac:dyDescent="0.3">
      <c r="A23" s="5" t="s">
        <v>42</v>
      </c>
      <c r="B23" s="5" t="s">
        <v>43</v>
      </c>
      <c r="C23" s="39" t="s">
        <v>44</v>
      </c>
      <c r="D23" s="27"/>
      <c r="E23" s="40">
        <f t="shared" si="0"/>
        <v>1130931.8599999999</v>
      </c>
      <c r="F23" s="27"/>
      <c r="G23" s="6">
        <v>944457.24</v>
      </c>
      <c r="H23" s="40">
        <v>0</v>
      </c>
      <c r="I23" s="27"/>
      <c r="J23" s="40">
        <v>0</v>
      </c>
      <c r="K23" s="26"/>
      <c r="L23" s="27"/>
      <c r="M23" s="6">
        <v>186474.62</v>
      </c>
      <c r="N23" s="40">
        <v>0</v>
      </c>
      <c r="O23" s="27"/>
      <c r="P23" s="6">
        <v>0</v>
      </c>
      <c r="Q23" s="41">
        <v>42490</v>
      </c>
      <c r="R23" s="26"/>
      <c r="S23" s="27"/>
      <c r="T23" s="7" t="s">
        <v>0</v>
      </c>
    </row>
    <row r="24" spans="1:20" ht="36.75" customHeight="1" x14ac:dyDescent="0.3">
      <c r="A24" s="5" t="s">
        <v>45</v>
      </c>
      <c r="B24" s="5" t="s">
        <v>46</v>
      </c>
      <c r="C24" s="39" t="s">
        <v>47</v>
      </c>
      <c r="D24" s="27"/>
      <c r="E24" s="40">
        <f t="shared" si="0"/>
        <v>1098362.77</v>
      </c>
      <c r="F24" s="27"/>
      <c r="G24" s="6">
        <v>933608.35</v>
      </c>
      <c r="H24" s="40">
        <v>0</v>
      </c>
      <c r="I24" s="27"/>
      <c r="J24" s="40">
        <v>0</v>
      </c>
      <c r="K24" s="26"/>
      <c r="L24" s="27"/>
      <c r="M24" s="6">
        <v>164754.42000000001</v>
      </c>
      <c r="N24" s="40">
        <v>0</v>
      </c>
      <c r="O24" s="27"/>
      <c r="P24" s="6">
        <v>0</v>
      </c>
      <c r="Q24" s="41">
        <v>42522</v>
      </c>
      <c r="R24" s="26"/>
      <c r="S24" s="27"/>
      <c r="T24" s="7" t="s">
        <v>0</v>
      </c>
    </row>
    <row r="25" spans="1:20" ht="36.75" customHeight="1" x14ac:dyDescent="0.3">
      <c r="A25" s="5" t="s">
        <v>48</v>
      </c>
      <c r="B25" s="5" t="s">
        <v>50</v>
      </c>
      <c r="C25" s="39" t="s">
        <v>51</v>
      </c>
      <c r="D25" s="27"/>
      <c r="E25" s="40">
        <f t="shared" si="0"/>
        <v>1051151.8599999999</v>
      </c>
      <c r="F25" s="27"/>
      <c r="G25" s="6">
        <v>893479.08</v>
      </c>
      <c r="H25" s="40">
        <v>0</v>
      </c>
      <c r="I25" s="27"/>
      <c r="J25" s="40">
        <v>0</v>
      </c>
      <c r="K25" s="26"/>
      <c r="L25" s="27"/>
      <c r="M25" s="6">
        <v>157672.78</v>
      </c>
      <c r="N25" s="40">
        <v>0</v>
      </c>
      <c r="O25" s="27"/>
      <c r="P25" s="6">
        <v>0</v>
      </c>
      <c r="Q25" s="41">
        <v>42522</v>
      </c>
      <c r="R25" s="26"/>
      <c r="S25" s="27"/>
      <c r="T25" s="7" t="s">
        <v>0</v>
      </c>
    </row>
    <row r="26" spans="1:20" ht="48.75" customHeight="1" x14ac:dyDescent="0.3">
      <c r="A26" s="5" t="s">
        <v>49</v>
      </c>
      <c r="B26" s="5" t="s">
        <v>53</v>
      </c>
      <c r="C26" s="39" t="s">
        <v>54</v>
      </c>
      <c r="D26" s="27"/>
      <c r="E26" s="40">
        <f t="shared" si="0"/>
        <v>841976.57000000007</v>
      </c>
      <c r="F26" s="27"/>
      <c r="G26" s="6">
        <v>715679.91</v>
      </c>
      <c r="H26" s="40">
        <v>0</v>
      </c>
      <c r="I26" s="27"/>
      <c r="J26" s="40">
        <v>0</v>
      </c>
      <c r="K26" s="26"/>
      <c r="L26" s="27"/>
      <c r="M26" s="6">
        <v>126296.66</v>
      </c>
      <c r="N26" s="40">
        <v>0</v>
      </c>
      <c r="O26" s="27"/>
      <c r="P26" s="6">
        <v>0</v>
      </c>
      <c r="Q26" s="41">
        <v>42522</v>
      </c>
      <c r="R26" s="26"/>
      <c r="S26" s="27"/>
      <c r="T26" s="7" t="s">
        <v>0</v>
      </c>
    </row>
    <row r="27" spans="1:20" ht="37.5" customHeight="1" x14ac:dyDescent="0.3">
      <c r="A27" s="5" t="s">
        <v>52</v>
      </c>
      <c r="B27" s="5" t="s">
        <v>53</v>
      </c>
      <c r="C27" s="39" t="s">
        <v>56</v>
      </c>
      <c r="D27" s="27"/>
      <c r="E27" s="40">
        <f t="shared" si="0"/>
        <v>209002.57</v>
      </c>
      <c r="F27" s="27"/>
      <c r="G27" s="6">
        <v>177652.18</v>
      </c>
      <c r="H27" s="40">
        <v>0</v>
      </c>
      <c r="I27" s="27"/>
      <c r="J27" s="40">
        <v>0</v>
      </c>
      <c r="K27" s="26"/>
      <c r="L27" s="27"/>
      <c r="M27" s="6">
        <v>31350.39</v>
      </c>
      <c r="N27" s="40">
        <v>0</v>
      </c>
      <c r="O27" s="27"/>
      <c r="P27" s="6">
        <v>0</v>
      </c>
      <c r="Q27" s="41">
        <v>44074</v>
      </c>
      <c r="R27" s="26"/>
      <c r="S27" s="27"/>
      <c r="T27" s="7" t="s">
        <v>57</v>
      </c>
    </row>
    <row r="28" spans="1:20" ht="37.5" customHeight="1" x14ac:dyDescent="0.3">
      <c r="A28" s="5" t="s">
        <v>55</v>
      </c>
      <c r="B28" s="5" t="s">
        <v>59</v>
      </c>
      <c r="C28" s="39" t="s">
        <v>60</v>
      </c>
      <c r="D28" s="27"/>
      <c r="E28" s="40">
        <f t="shared" si="0"/>
        <v>9836199.5299999993</v>
      </c>
      <c r="F28" s="27"/>
      <c r="G28" s="6">
        <v>6400873.0499999998</v>
      </c>
      <c r="H28" s="40">
        <v>0</v>
      </c>
      <c r="I28" s="27"/>
      <c r="J28" s="40">
        <v>0</v>
      </c>
      <c r="K28" s="26"/>
      <c r="L28" s="27"/>
      <c r="M28" s="6">
        <v>3435326.48</v>
      </c>
      <c r="N28" s="40">
        <v>0</v>
      </c>
      <c r="O28" s="27"/>
      <c r="P28" s="6">
        <v>0</v>
      </c>
      <c r="Q28" s="41">
        <v>43007</v>
      </c>
      <c r="R28" s="26"/>
      <c r="S28" s="27"/>
      <c r="T28" s="7" t="s">
        <v>57</v>
      </c>
    </row>
    <row r="29" spans="1:20" ht="36.75" customHeight="1" x14ac:dyDescent="0.3">
      <c r="A29" s="5" t="s">
        <v>58</v>
      </c>
      <c r="B29" s="5" t="s">
        <v>61</v>
      </c>
      <c r="C29" s="39" t="s">
        <v>62</v>
      </c>
      <c r="D29" s="27"/>
      <c r="E29" s="40">
        <f t="shared" si="0"/>
        <v>2982452.37</v>
      </c>
      <c r="F29" s="27"/>
      <c r="G29" s="6">
        <v>1987136.73</v>
      </c>
      <c r="H29" s="40">
        <v>0</v>
      </c>
      <c r="I29" s="27"/>
      <c r="J29" s="40">
        <v>0</v>
      </c>
      <c r="K29" s="26"/>
      <c r="L29" s="27"/>
      <c r="M29" s="6">
        <v>995315.64</v>
      </c>
      <c r="N29" s="40">
        <v>0</v>
      </c>
      <c r="O29" s="27"/>
      <c r="P29" s="6">
        <v>0</v>
      </c>
      <c r="Q29" s="41">
        <v>42522</v>
      </c>
      <c r="R29" s="26"/>
      <c r="S29" s="27"/>
      <c r="T29" s="7" t="s">
        <v>0</v>
      </c>
    </row>
    <row r="30" spans="1:20" x14ac:dyDescent="0.3">
      <c r="A30" s="44" t="s">
        <v>63</v>
      </c>
      <c r="B30" s="45"/>
      <c r="C30" s="45"/>
      <c r="D30" s="45"/>
      <c r="E30" s="46"/>
      <c r="F30" s="8">
        <f>SUM(E21:F29)</f>
        <v>18815759.27</v>
      </c>
      <c r="G30" s="8">
        <f>SUM(G21:G29)</f>
        <v>13468716</v>
      </c>
      <c r="H30" s="47">
        <v>0</v>
      </c>
      <c r="I30" s="46"/>
      <c r="J30" s="47">
        <v>0</v>
      </c>
      <c r="K30" s="45"/>
      <c r="L30" s="46"/>
      <c r="M30" s="8">
        <f>SUM(M21:M29)</f>
        <v>5347043.2699999996</v>
      </c>
      <c r="N30" s="47">
        <v>0</v>
      </c>
      <c r="O30" s="46"/>
      <c r="P30" s="8">
        <v>0</v>
      </c>
      <c r="Q30" s="48" t="s">
        <v>0</v>
      </c>
      <c r="R30" s="45"/>
      <c r="S30" s="45"/>
      <c r="T30" s="46"/>
    </row>
    <row r="31" spans="1:20" ht="16.95" customHeight="1" x14ac:dyDescent="0.3">
      <c r="A31" s="42" t="s">
        <v>64</v>
      </c>
      <c r="B31" s="26"/>
      <c r="C31" s="26"/>
      <c r="D31" s="26"/>
      <c r="E31" s="26"/>
      <c r="F31" s="27"/>
      <c r="G31" s="43">
        <v>13468716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1:20" ht="33.6" customHeight="1" x14ac:dyDescent="0.3"/>
    <row r="33" ht="36.6" customHeight="1" x14ac:dyDescent="0.3"/>
  </sheetData>
  <mergeCells count="103">
    <mergeCell ref="A31:F31"/>
    <mergeCell ref="G31:T31"/>
    <mergeCell ref="Q29:S29"/>
    <mergeCell ref="A30:E30"/>
    <mergeCell ref="H30:I30"/>
    <mergeCell ref="J30:L30"/>
    <mergeCell ref="N30:O30"/>
    <mergeCell ref="Q30:T30"/>
    <mergeCell ref="C29:D29"/>
    <mergeCell ref="E29:F29"/>
    <mergeCell ref="H29:I29"/>
    <mergeCell ref="J29:L29"/>
    <mergeCell ref="N29:O29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4:S24"/>
    <mergeCell ref="C24:D24"/>
    <mergeCell ref="E24:F24"/>
    <mergeCell ref="H24:I24"/>
    <mergeCell ref="J24:L24"/>
    <mergeCell ref="N24:O24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2016-04-08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2023-08-28T11:43:05Z</cp:lastPrinted>
  <dcterms:created xsi:type="dcterms:W3CDTF">2023-08-09T13:37:43Z</dcterms:created>
  <dcterms:modified xsi:type="dcterms:W3CDTF">2023-09-06T10:57:02Z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