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19416" windowHeight="1029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J31" i="1"/>
  <c r="G31" i="1"/>
  <c r="F31" i="1"/>
</calcChain>
</file>

<file path=xl/sharedStrings.xml><?xml version="1.0" encoding="utf-8"?>
<sst xmlns="http://schemas.openxmlformats.org/spreadsheetml/2006/main" count="78" uniqueCount="59">
  <si>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</si>
  <si>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</si>
  <si>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</si>
  <si>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</si>
  <si>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</si>
  <si>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2016-11-14</t>
  </si>
  <si>
    <t>Nr.</t>
  </si>
  <si>
    <t>06.2.1-TID-R-511-71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</si>
  <si>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</si>
  <si>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</si>
  <si>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</si>
  <si>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</si>
  <si>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</si>
  <si>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</si>
  <si>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</si>
  <si>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</si>
  <si>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</si>
  <si>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</si>
  <si>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</si>
  <si>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</si>
  <si>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</si>
  <si>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</si>
  <si>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</si>
  <si>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</si>
  <si>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</si>
  <si>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</si>
  <si>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</si>
  <si>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</si>
  <si>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</si>
  <si>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</si>
  <si>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</si>
  <si>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</si>
  <si>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</si>
  <si>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</si>
  <si>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</si>
  <si>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</si>
  <si>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</si>
  <si>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administracija</t>
  </si>
  <si>
    <t>A. Giedraičio-Giedriaus gatvės rekonstravimas Jurbarko mieste</t>
  </si>
  <si>
    <t>2.</t>
  </si>
  <si>
    <t>Eismo saugos priemonių diegimas Jurbarko miesto Lauko gatvėje</t>
  </si>
  <si>
    <t>3.</t>
  </si>
  <si>
    <t>Pagėgių savivaldybės administracija</t>
  </si>
  <si>
    <t>Jaunimo ir Rambyno gatvių Pagėgiuose infrastruktūros sutvarkymas</t>
  </si>
  <si>
    <t>4.</t>
  </si>
  <si>
    <t>Pagėgių miesto Ateities gatvės infrastruktūros sutvarkymas</t>
  </si>
  <si>
    <t>5.</t>
  </si>
  <si>
    <t>Šilalės rajono savivaldybės administracija</t>
  </si>
  <si>
    <t>Eismo saugumo priemonių diegimas Šilalės mieste ir rajono gyvenvietėse</t>
  </si>
  <si>
    <t>6.</t>
  </si>
  <si>
    <t>Tauragės rajono savivaldybės administracija</t>
  </si>
  <si>
    <t>Tauragės miesto gatvių rekonstrukcija (Žemaitės, Smėlynų g. ir Smėlynų skg.)</t>
  </si>
  <si>
    <t>7.</t>
  </si>
  <si>
    <t>Tauragės miesto Pilėnų gatvės rekonstrukcija</t>
  </si>
  <si>
    <t>Iki paraiškos pateikimo ĮI termino projektas turi tenkinti priemonės 06.2.1-TID-R-511 „Vietinių kelių vystymas“ projektų finansavimo sąlygų aprašo 28 p. nustatytus reikalavimus.</t>
  </si>
  <si>
    <t>IŠ VISO:</t>
  </si>
  <si>
    <t>Regionui numatytas ES struktūrinių fondų lėšų limitas:</t>
  </si>
  <si>
    <t>PATVIRTINTA
Tauragės regiono plėtros tarybos 
2016 m. lapkričio 14 d. sprendimu Nr. 51/9S-31
(Tauragės regiono plėtros tarybos 
2023 m. rugsėjo 20 d. sprendimo Nr. TS-26 redakcija)</t>
  </si>
  <si>
    <t>IŠ ES STRUKTŪRINIŲ FONDŲ LĖŠŲ SIŪLOMŲ BENDRAI FINANSUOTI TAURAGĖS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</si>
</sst>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09]#,##0.00"/>
  </numFmts>
  <fonts count="14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4" fillId="0" borderId="0" xfId="0" applyFont="1"/>
    <xf numFmtId="0" fontId="6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4" fillId="0" borderId="0" xfId="0" applyNumberFormat="1" applyFont="1"/>
    <xf numFmtId="0" fontId="8" fillId="0" borderId="18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4" fontId="8" fillId="0" borderId="2" xfId="1" applyNumberFormat="1" applyFont="1" applyBorder="1" applyAlignment="1">
      <alignment vertical="top" wrapText="1" readingOrder="1"/>
    </xf>
    <xf numFmtId="4" fontId="8" fillId="0" borderId="18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4" fontId="5" fillId="0" borderId="2" xfId="1" applyNumberFormat="1" applyFont="1" applyBorder="1" applyAlignment="1">
      <alignment vertical="top" wrapText="1" readingOrder="1"/>
    </xf>
    <xf numFmtId="4" fontId="10" fillId="0" borderId="5" xfId="1" applyNumberFormat="1" applyFont="1" applyBorder="1" applyAlignment="1">
      <alignment vertical="top" wrapText="1"/>
    </xf>
    <xf numFmtId="4" fontId="8" fillId="0" borderId="2" xfId="1" applyNumberFormat="1" applyFont="1" applyBorder="1" applyAlignment="1">
      <alignment horizontal="right" vertical="top" wrapText="1" readingOrder="1"/>
    </xf>
    <xf numFmtId="4" fontId="4" fillId="0" borderId="4" xfId="1" applyNumberFormat="1" applyFont="1" applyBorder="1" applyAlignment="1">
      <alignment vertical="top" wrapText="1"/>
    </xf>
    <xf numFmtId="4" fontId="4" fillId="0" borderId="5" xfId="1" applyNumberFormat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4" fillId="0" borderId="5" xfId="1" applyFont="1" applyBorder="1" applyAlignment="1">
      <alignment vertical="top" wrapText="1"/>
    </xf>
    <xf numFmtId="4" fontId="8" fillId="0" borderId="2" xfId="1" applyNumberFormat="1" applyFont="1" applyBorder="1" applyAlignment="1">
      <alignment vertical="top" wrapText="1" readingOrder="1"/>
    </xf>
    <xf numFmtId="4" fontId="9" fillId="0" borderId="33" xfId="1" applyNumberFormat="1" applyFont="1" applyBorder="1" applyAlignment="1">
      <alignment vertical="top" wrapText="1"/>
    </xf>
    <xf numFmtId="4" fontId="9" fillId="0" borderId="3" xfId="1" applyNumberFormat="1" applyFont="1" applyBorder="1" applyAlignment="1">
      <alignment vertical="top" wrapText="1"/>
    </xf>
    <xf numFmtId="4" fontId="9" fillId="0" borderId="29" xfId="1" applyNumberFormat="1" applyFont="1" applyBorder="1" applyAlignment="1">
      <alignment vertical="top" wrapText="1"/>
    </xf>
    <xf numFmtId="4" fontId="9" fillId="0" borderId="9" xfId="1" applyNumberFormat="1" applyFont="1" applyBorder="1" applyAlignment="1">
      <alignment vertical="top" wrapText="1"/>
    </xf>
    <xf numFmtId="0" fontId="12" fillId="0" borderId="19" xfId="1" applyFont="1" applyBorder="1" applyAlignment="1">
      <alignment horizontal="center" vertical="top" wrapText="1" readingOrder="1"/>
    </xf>
    <xf numFmtId="4" fontId="8" fillId="0" borderId="14" xfId="1" applyNumberFormat="1" applyFont="1" applyBorder="1" applyAlignment="1">
      <alignment vertical="top" wrapText="1" readingOrder="1"/>
    </xf>
    <xf numFmtId="4" fontId="4" fillId="0" borderId="1" xfId="1" applyNumberFormat="1" applyFont="1" applyBorder="1" applyAlignment="1">
      <alignment vertical="top" wrapText="1"/>
    </xf>
    <xf numFmtId="4" fontId="4" fillId="0" borderId="16" xfId="1" applyNumberFormat="1" applyFont="1" applyBorder="1" applyAlignment="1">
      <alignment vertical="top" wrapText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11" fillId="0" borderId="8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0" fontId="11" fillId="0" borderId="15" xfId="1" applyFont="1" applyBorder="1" applyAlignment="1">
      <alignment horizontal="right" vertical="top" wrapText="1" readingOrder="1"/>
    </xf>
    <xf numFmtId="0" fontId="11" fillId="0" borderId="1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4" fontId="8" fillId="0" borderId="20" xfId="1" applyNumberFormat="1" applyFont="1" applyBorder="1" applyAlignment="1">
      <alignment vertical="top" wrapText="1" readingOrder="1"/>
    </xf>
    <xf numFmtId="4" fontId="8" fillId="0" borderId="3" xfId="1" applyNumberFormat="1" applyFont="1" applyBorder="1" applyAlignment="1">
      <alignment vertical="top" wrapText="1" readingOrder="1"/>
    </xf>
    <xf numFmtId="4" fontId="8" fillId="0" borderId="15" xfId="1" applyNumberFormat="1" applyFont="1" applyBorder="1" applyAlignment="1">
      <alignment vertical="top" wrapText="1" readingOrder="1"/>
    </xf>
    <xf numFmtId="4" fontId="8" fillId="0" borderId="16" xfId="1" applyNumberFormat="1" applyFont="1" applyBorder="1" applyAlignment="1">
      <alignment vertical="top" wrapText="1" readingOrder="1"/>
    </xf>
    <xf numFmtId="4" fontId="8" fillId="0" borderId="18" xfId="1" applyNumberFormat="1" applyFont="1" applyBorder="1" applyAlignment="1">
      <alignment vertical="top" wrapText="1" readingOrder="1"/>
    </xf>
    <xf numFmtId="4" fontId="8" fillId="0" borderId="20" xfId="1" applyNumberFormat="1" applyFont="1" applyBorder="1" applyAlignment="1">
      <alignment horizontal="right" vertical="top" wrapText="1" readingOrder="1"/>
    </xf>
    <xf numFmtId="4" fontId="8" fillId="0" borderId="6" xfId="1" applyNumberFormat="1" applyFont="1" applyBorder="1" applyAlignment="1">
      <alignment horizontal="right" vertical="top" wrapText="1" readingOrder="1"/>
    </xf>
    <xf numFmtId="4" fontId="8" fillId="0" borderId="3" xfId="1" applyNumberFormat="1" applyFont="1" applyBorder="1" applyAlignment="1">
      <alignment horizontal="right" vertical="top" wrapText="1" readingOrder="1"/>
    </xf>
    <xf numFmtId="4" fontId="8" fillId="0" borderId="15" xfId="1" applyNumberFormat="1" applyFont="1" applyBorder="1" applyAlignment="1">
      <alignment horizontal="right" vertical="top" wrapText="1" readingOrder="1"/>
    </xf>
    <xf numFmtId="4" fontId="8" fillId="0" borderId="1" xfId="1" applyNumberFormat="1" applyFont="1" applyBorder="1" applyAlignment="1">
      <alignment horizontal="right" vertical="top" wrapText="1" readingOrder="1"/>
    </xf>
    <xf numFmtId="4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center" vertical="top" wrapText="1" readingOrder="1"/>
    </xf>
    <xf numFmtId="0" fontId="8" fillId="0" borderId="28" xfId="1" applyFont="1" applyBorder="1" applyAlignment="1">
      <alignment horizontal="center" vertical="top" wrapText="1" readingOrder="1"/>
    </xf>
    <xf numFmtId="0" fontId="8" fillId="0" borderId="27" xfId="1" applyFont="1" applyBorder="1" applyAlignment="1">
      <alignment horizontal="center" vertical="top" wrapText="1" readingOrder="1"/>
    </xf>
    <xf numFmtId="4" fontId="8" fillId="0" borderId="6" xfId="1" applyNumberFormat="1" applyFont="1" applyBorder="1" applyAlignment="1">
      <alignment vertical="top" wrapText="1" readingOrder="1"/>
    </xf>
    <xf numFmtId="4" fontId="8" fillId="0" borderId="1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5" fontId="8" fillId="0" borderId="14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8" fillId="0" borderId="26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4" fontId="8" fillId="0" borderId="17" xfId="1" applyNumberFormat="1" applyFont="1" applyBorder="1" applyAlignment="1">
      <alignment vertical="top" wrapText="1" readingOrder="1"/>
    </xf>
    <xf numFmtId="4" fontId="8" fillId="0" borderId="26" xfId="1" applyNumberFormat="1" applyFont="1" applyBorder="1" applyAlignment="1">
      <alignment vertical="top" wrapText="1" readingOrder="1"/>
    </xf>
    <xf numFmtId="4" fontId="8" fillId="0" borderId="18" xfId="1" applyNumberFormat="1" applyFont="1" applyBorder="1" applyAlignment="1">
      <alignment horizontal="right" vertical="top" wrapText="1" readingOrder="1"/>
    </xf>
    <xf numFmtId="4" fontId="4" fillId="0" borderId="6" xfId="1" applyNumberFormat="1" applyFont="1" applyBorder="1" applyAlignment="1">
      <alignment horizontal="right" vertical="top" wrapText="1"/>
    </xf>
    <xf numFmtId="4" fontId="4" fillId="0" borderId="3" xfId="1" applyNumberFormat="1" applyFont="1" applyBorder="1" applyAlignment="1">
      <alignment horizontal="right" vertical="top" wrapText="1"/>
    </xf>
    <xf numFmtId="4" fontId="8" fillId="0" borderId="17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4" fillId="0" borderId="3" xfId="1" applyFont="1" applyBorder="1" applyAlignment="1">
      <alignment vertical="top" wrapText="1"/>
    </xf>
    <xf numFmtId="4" fontId="4" fillId="0" borderId="3" xfId="1" applyNumberFormat="1" applyFont="1" applyBorder="1" applyAlignment="1">
      <alignment vertical="top" wrapText="1"/>
    </xf>
    <xf numFmtId="4" fontId="4" fillId="0" borderId="6" xfId="1" applyNumberFormat="1" applyFont="1" applyBorder="1" applyAlignment="1">
      <alignment vertical="top" wrapText="1"/>
    </xf>
    <xf numFmtId="4" fontId="9" fillId="0" borderId="20" xfId="1" applyNumberFormat="1" applyFont="1" applyBorder="1" applyAlignment="1">
      <alignment vertical="top" wrapText="1"/>
    </xf>
    <xf numFmtId="4" fontId="9" fillId="0" borderId="15" xfId="1" applyNumberFormat="1" applyFont="1" applyBorder="1" applyAlignment="1">
      <alignment vertical="top" wrapText="1"/>
    </xf>
    <xf numFmtId="4" fontId="9" fillId="0" borderId="16" xfId="1" applyNumberFormat="1" applyFont="1" applyBorder="1" applyAlignment="1">
      <alignment vertical="top" wrapText="1"/>
    </xf>
    <xf numFmtId="4" fontId="8" fillId="0" borderId="21" xfId="1" applyNumberFormat="1" applyFont="1" applyBorder="1" applyAlignment="1">
      <alignment vertical="top" wrapText="1" readingOrder="1"/>
    </xf>
    <xf numFmtId="4" fontId="8" fillId="0" borderId="22" xfId="1" applyNumberFormat="1" applyFont="1" applyBorder="1" applyAlignment="1">
      <alignment vertical="top" wrapText="1" readingOrder="1"/>
    </xf>
    <xf numFmtId="4" fontId="8" fillId="0" borderId="23" xfId="1" applyNumberFormat="1" applyFont="1" applyBorder="1" applyAlignment="1">
      <alignment vertical="top" wrapText="1" readingOrder="1"/>
    </xf>
    <xf numFmtId="4" fontId="8" fillId="0" borderId="24" xfId="1" applyNumberFormat="1" applyFont="1" applyBorder="1" applyAlignment="1">
      <alignment vertical="top" wrapText="1" readingOrder="1"/>
    </xf>
    <xf numFmtId="4" fontId="8" fillId="0" borderId="19" xfId="1" applyNumberFormat="1" applyFont="1" applyBorder="1" applyAlignment="1">
      <alignment vertical="top" wrapText="1" readingOrder="1"/>
    </xf>
    <xf numFmtId="4" fontId="8" fillId="0" borderId="25" xfId="1" applyNumberFormat="1" applyFont="1" applyBorder="1" applyAlignment="1">
      <alignment vertical="top" wrapText="1" readingOrder="1"/>
    </xf>
    <xf numFmtId="4" fontId="8" fillId="0" borderId="31" xfId="1" applyNumberFormat="1" applyFont="1" applyBorder="1" applyAlignment="1">
      <alignment vertical="top" wrapText="1" readingOrder="1"/>
    </xf>
    <xf numFmtId="4" fontId="8" fillId="0" borderId="32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12" fillId="0" borderId="0" xfId="1" applyFont="1" applyAlignment="1">
      <alignment horizontal="center" vertical="center" wrapText="1" readingOrder="1"/>
    </xf>
    <xf numFmtId="0" fontId="13" fillId="0" borderId="0" xfId="0" applyFont="1"/>
    <xf numFmtId="0" fontId="1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4" fontId="8" fillId="0" borderId="34" xfId="1" applyNumberFormat="1" applyFont="1" applyBorder="1" applyAlignment="1">
      <alignment vertical="top" wrapText="1" readingOrder="1"/>
    </xf>
    <xf numFmtId="4" fontId="8" fillId="0" borderId="35" xfId="1" applyNumberFormat="1" applyFont="1" applyBorder="1" applyAlignment="1">
      <alignment vertical="top" wrapText="1" readingOrder="1"/>
    </xf>
    <xf numFmtId="4" fontId="8" fillId="0" borderId="28" xfId="1" applyNumberFormat="1" applyFont="1" applyBorder="1" applyAlignment="1">
      <alignment vertical="top" wrapText="1" readingOrder="1"/>
    </xf>
    <xf numFmtId="0" fontId="11" fillId="0" borderId="21" xfId="1" applyFont="1" applyBorder="1" applyAlignment="1">
      <alignment horizontal="center" vertical="top" wrapText="1" readingOrder="1"/>
    </xf>
    <xf numFmtId="0" fontId="11" fillId="0" borderId="22" xfId="1" applyFont="1" applyBorder="1" applyAlignment="1">
      <alignment horizontal="center" vertical="top" wrapText="1" readingOrder="1"/>
    </xf>
    <xf numFmtId="0" fontId="11" fillId="0" borderId="36" xfId="1" applyFont="1" applyBorder="1" applyAlignment="1">
      <alignment horizontal="center" vertical="top" wrapText="1" readingOrder="1"/>
    </xf>
    <xf numFmtId="0" fontId="11" fillId="0" borderId="37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11" fillId="0" borderId="16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tabSelected="1" workbookViewId="0">
      <selection activeCell="H21" sqref="H21:I22"/>
    </sheetView>
  </sheetViews>
  <sheetFormatPr defaultColWidth="8.77734375"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13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2.6640625" style="1" customWidth="1"/>
    <col min="22" max="16384" width="8.77734375" style="1"/>
  </cols>
  <sheetData>
    <row r="1" spans="1:20" ht="60.6" customHeight="1" x14ac:dyDescent="0.2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 t="s">
        <v>57</v>
      </c>
      <c r="S1" s="96"/>
      <c r="T1" s="96"/>
    </row>
    <row r="2" spans="1:20" ht="7.5" customHeight="1" x14ac:dyDescent="0.2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 t="s">
        <v>0</v>
      </c>
      <c r="S2" s="96"/>
      <c r="T2" s="96"/>
    </row>
    <row r="3" spans="1:20" ht="16.9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7.100000000000001" customHeight="1" x14ac:dyDescent="0.25">
      <c r="A4" s="105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9" customHeight="1" x14ac:dyDescent="0.25">
      <c r="A5" s="95" t="s">
        <v>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6.95" customHeight="1" x14ac:dyDescent="0.25">
      <c r="A6" s="30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16.95" customHeight="1" x14ac:dyDescent="0.25">
      <c r="A7" s="105" t="s">
        <v>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9" customHeight="1" x14ac:dyDescent="0.25">
      <c r="A8" s="106" t="s">
        <v>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3">
      <c r="A9" s="107" t="s">
        <v>58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spans="1:20" ht="17.100000000000001" customHeight="1" x14ac:dyDescent="0.25">
      <c r="A10" s="109" t="s">
        <v>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25">
      <c r="A11" s="110" t="s">
        <v>0</v>
      </c>
      <c r="B11" s="96"/>
      <c r="C11" s="96"/>
      <c r="D11" s="96"/>
      <c r="E11" s="96"/>
      <c r="F11" s="96"/>
      <c r="G11" s="96"/>
      <c r="H11" s="96"/>
      <c r="I11" s="111" t="s">
        <v>5</v>
      </c>
      <c r="J11" s="63"/>
      <c r="K11" s="2" t="s">
        <v>6</v>
      </c>
      <c r="L11" s="111" t="s">
        <v>7</v>
      </c>
      <c r="M11" s="63"/>
      <c r="N11" s="63"/>
      <c r="O11" s="110" t="s">
        <v>0</v>
      </c>
      <c r="P11" s="96"/>
      <c r="Q11" s="96"/>
      <c r="R11" s="96"/>
      <c r="S11" s="96"/>
      <c r="T11" s="96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98" t="s">
        <v>8</v>
      </c>
      <c r="B14" s="98" t="s">
        <v>9</v>
      </c>
      <c r="C14" s="98" t="s">
        <v>10</v>
      </c>
      <c r="D14" s="80"/>
      <c r="E14" s="98" t="s">
        <v>11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24"/>
      <c r="Q14" s="98" t="s">
        <v>12</v>
      </c>
      <c r="R14" s="104"/>
      <c r="S14" s="80"/>
      <c r="T14" s="98" t="s">
        <v>13</v>
      </c>
    </row>
    <row r="15" spans="1:20" ht="20.399999999999999" customHeight="1" x14ac:dyDescent="0.25">
      <c r="A15" s="99"/>
      <c r="B15" s="99"/>
      <c r="C15" s="101"/>
      <c r="D15" s="102"/>
      <c r="E15" s="98" t="s">
        <v>14</v>
      </c>
      <c r="F15" s="80"/>
      <c r="G15" s="98" t="s">
        <v>15</v>
      </c>
      <c r="H15" s="60"/>
      <c r="I15" s="24"/>
      <c r="J15" s="112" t="s">
        <v>16</v>
      </c>
      <c r="K15" s="96"/>
      <c r="L15" s="96"/>
      <c r="M15" s="96"/>
      <c r="N15" s="96"/>
      <c r="O15" s="96"/>
      <c r="P15" s="96"/>
      <c r="Q15" s="101"/>
      <c r="R15" s="96"/>
      <c r="S15" s="102"/>
      <c r="T15" s="99"/>
    </row>
    <row r="16" spans="1:20" ht="16.2" customHeight="1" x14ac:dyDescent="0.25">
      <c r="A16" s="99"/>
      <c r="B16" s="99"/>
      <c r="C16" s="101"/>
      <c r="D16" s="102"/>
      <c r="E16" s="101"/>
      <c r="F16" s="102"/>
      <c r="G16" s="98" t="s">
        <v>17</v>
      </c>
      <c r="H16" s="122" t="s">
        <v>0</v>
      </c>
      <c r="I16" s="60"/>
      <c r="J16" s="123" t="s">
        <v>18</v>
      </c>
      <c r="K16" s="124"/>
      <c r="L16" s="124"/>
      <c r="M16" s="124"/>
      <c r="N16" s="124"/>
      <c r="O16" s="124"/>
      <c r="P16" s="125"/>
      <c r="Q16" s="101"/>
      <c r="R16" s="96"/>
      <c r="S16" s="102"/>
      <c r="T16" s="99"/>
    </row>
    <row r="17" spans="1:21" ht="17.100000000000001" customHeight="1" x14ac:dyDescent="0.25">
      <c r="A17" s="99"/>
      <c r="B17" s="99"/>
      <c r="C17" s="101"/>
      <c r="D17" s="102"/>
      <c r="E17" s="101"/>
      <c r="F17" s="102"/>
      <c r="G17" s="99"/>
      <c r="H17" s="98" t="s">
        <v>19</v>
      </c>
      <c r="I17" s="80"/>
      <c r="J17" s="98" t="s">
        <v>20</v>
      </c>
      <c r="K17" s="60"/>
      <c r="L17" s="60"/>
      <c r="M17" s="60"/>
      <c r="N17" s="60"/>
      <c r="O17" s="60"/>
      <c r="P17" s="24"/>
      <c r="Q17" s="101"/>
      <c r="R17" s="96"/>
      <c r="S17" s="102"/>
      <c r="T17" s="99"/>
    </row>
    <row r="18" spans="1:21" ht="49.95" customHeight="1" x14ac:dyDescent="0.25">
      <c r="A18" s="100"/>
      <c r="B18" s="100"/>
      <c r="C18" s="103"/>
      <c r="D18" s="61"/>
      <c r="E18" s="103"/>
      <c r="F18" s="61"/>
      <c r="G18" s="100"/>
      <c r="H18" s="103"/>
      <c r="I18" s="61"/>
      <c r="J18" s="98" t="s">
        <v>19</v>
      </c>
      <c r="K18" s="60"/>
      <c r="L18" s="24"/>
      <c r="M18" s="3" t="s">
        <v>21</v>
      </c>
      <c r="N18" s="98" t="s">
        <v>22</v>
      </c>
      <c r="O18" s="24"/>
      <c r="P18" s="3" t="s">
        <v>23</v>
      </c>
      <c r="Q18" s="103"/>
      <c r="R18" s="63"/>
      <c r="S18" s="61"/>
      <c r="T18" s="100"/>
    </row>
    <row r="19" spans="1:21" x14ac:dyDescent="0.25">
      <c r="A19" s="4" t="s">
        <v>24</v>
      </c>
      <c r="B19" s="4" t="s">
        <v>25</v>
      </c>
      <c r="C19" s="94" t="s">
        <v>26</v>
      </c>
      <c r="D19" s="24"/>
      <c r="E19" s="94" t="s">
        <v>27</v>
      </c>
      <c r="F19" s="24"/>
      <c r="G19" s="4" t="s">
        <v>28</v>
      </c>
      <c r="H19" s="94" t="s">
        <v>29</v>
      </c>
      <c r="I19" s="24"/>
      <c r="J19" s="94" t="s">
        <v>30</v>
      </c>
      <c r="K19" s="60"/>
      <c r="L19" s="24"/>
      <c r="M19" s="4" t="s">
        <v>31</v>
      </c>
      <c r="N19" s="94" t="s">
        <v>32</v>
      </c>
      <c r="O19" s="24"/>
      <c r="P19" s="4" t="s">
        <v>33</v>
      </c>
      <c r="Q19" s="94" t="s">
        <v>34</v>
      </c>
      <c r="R19" s="60"/>
      <c r="S19" s="24"/>
      <c r="T19" s="4" t="s">
        <v>35</v>
      </c>
    </row>
    <row r="20" spans="1:21" ht="37.799999999999997" customHeight="1" x14ac:dyDescent="0.25">
      <c r="A20" s="5" t="s">
        <v>36</v>
      </c>
      <c r="B20" s="5" t="s">
        <v>37</v>
      </c>
      <c r="C20" s="23" t="s">
        <v>38</v>
      </c>
      <c r="D20" s="24"/>
      <c r="E20" s="25">
        <v>615978.15</v>
      </c>
      <c r="F20" s="22"/>
      <c r="G20" s="10">
        <v>523581.42</v>
      </c>
      <c r="H20" s="25">
        <v>0</v>
      </c>
      <c r="I20" s="22"/>
      <c r="J20" s="25">
        <v>46198.36</v>
      </c>
      <c r="K20" s="21"/>
      <c r="L20" s="22"/>
      <c r="M20" s="10">
        <v>46198.37</v>
      </c>
      <c r="N20" s="25">
        <v>0</v>
      </c>
      <c r="O20" s="22"/>
      <c r="P20" s="10">
        <v>0</v>
      </c>
      <c r="Q20" s="20">
        <v>42947</v>
      </c>
      <c r="R20" s="21"/>
      <c r="S20" s="22"/>
      <c r="T20" s="6" t="s">
        <v>0</v>
      </c>
    </row>
    <row r="21" spans="1:21" ht="12" customHeight="1" x14ac:dyDescent="0.25">
      <c r="A21" s="12" t="s">
        <v>39</v>
      </c>
      <c r="B21" s="12" t="s">
        <v>37</v>
      </c>
      <c r="C21" s="14" t="s">
        <v>40</v>
      </c>
      <c r="D21" s="15"/>
      <c r="E21" s="83">
        <v>233553.1</v>
      </c>
      <c r="F21" s="27"/>
      <c r="G21" s="45">
        <v>198520.13</v>
      </c>
      <c r="H21" s="41">
        <v>0</v>
      </c>
      <c r="I21" s="42"/>
      <c r="J21" s="41">
        <v>0</v>
      </c>
      <c r="K21" s="57"/>
      <c r="L21" s="42"/>
      <c r="M21" s="45">
        <v>35032.97</v>
      </c>
      <c r="N21" s="41">
        <v>0</v>
      </c>
      <c r="O21" s="42"/>
      <c r="P21" s="45">
        <v>0</v>
      </c>
      <c r="Q21" s="46">
        <v>44104</v>
      </c>
      <c r="R21" s="47"/>
      <c r="S21" s="48"/>
      <c r="T21" s="34" t="s">
        <v>0</v>
      </c>
    </row>
    <row r="22" spans="1:21" ht="36.6" customHeight="1" x14ac:dyDescent="0.25">
      <c r="A22" s="13"/>
      <c r="B22" s="13"/>
      <c r="C22" s="16"/>
      <c r="D22" s="17"/>
      <c r="E22" s="84"/>
      <c r="F22" s="85"/>
      <c r="G22" s="31"/>
      <c r="H22" s="43"/>
      <c r="I22" s="44"/>
      <c r="J22" s="43"/>
      <c r="K22" s="58"/>
      <c r="L22" s="44"/>
      <c r="M22" s="31"/>
      <c r="N22" s="43"/>
      <c r="O22" s="44"/>
      <c r="P22" s="31"/>
      <c r="Q22" s="49"/>
      <c r="R22" s="50"/>
      <c r="S22" s="51"/>
      <c r="T22" s="35"/>
      <c r="U22" s="7"/>
    </row>
    <row r="23" spans="1:21" ht="34.799999999999997" customHeight="1" x14ac:dyDescent="0.25">
      <c r="A23" s="5" t="s">
        <v>41</v>
      </c>
      <c r="B23" s="5" t="s">
        <v>42</v>
      </c>
      <c r="C23" s="23" t="s">
        <v>43</v>
      </c>
      <c r="D23" s="24"/>
      <c r="E23" s="25">
        <v>275093.36</v>
      </c>
      <c r="F23" s="22"/>
      <c r="G23" s="10">
        <v>233829.35</v>
      </c>
      <c r="H23" s="25">
        <v>0</v>
      </c>
      <c r="I23" s="22"/>
      <c r="J23" s="45">
        <v>0</v>
      </c>
      <c r="K23" s="82"/>
      <c r="L23" s="81"/>
      <c r="M23" s="10">
        <v>41264.01</v>
      </c>
      <c r="N23" s="25">
        <v>0</v>
      </c>
      <c r="O23" s="22"/>
      <c r="P23" s="10">
        <v>0</v>
      </c>
      <c r="Q23" s="20">
        <v>43028</v>
      </c>
      <c r="R23" s="21"/>
      <c r="S23" s="22"/>
      <c r="T23" s="6" t="s">
        <v>0</v>
      </c>
    </row>
    <row r="24" spans="1:21" ht="13.8" customHeight="1" x14ac:dyDescent="0.25">
      <c r="A24" s="12" t="s">
        <v>44</v>
      </c>
      <c r="B24" s="12" t="s">
        <v>42</v>
      </c>
      <c r="C24" s="14" t="s">
        <v>45</v>
      </c>
      <c r="D24" s="15"/>
      <c r="E24" s="83">
        <v>156711.5</v>
      </c>
      <c r="F24" s="27"/>
      <c r="G24" s="45">
        <v>133204.76999999999</v>
      </c>
      <c r="H24" s="41">
        <v>0</v>
      </c>
      <c r="I24" s="57"/>
      <c r="J24" s="86">
        <v>11753.37</v>
      </c>
      <c r="K24" s="87"/>
      <c r="L24" s="88"/>
      <c r="M24" s="92">
        <v>11753.36</v>
      </c>
      <c r="N24" s="41">
        <v>0</v>
      </c>
      <c r="O24" s="42"/>
      <c r="P24" s="45">
        <v>0</v>
      </c>
      <c r="Q24" s="46">
        <v>44104</v>
      </c>
      <c r="R24" s="47"/>
      <c r="S24" s="48"/>
      <c r="T24" s="52" t="s">
        <v>0</v>
      </c>
    </row>
    <row r="25" spans="1:21" ht="40.200000000000003" customHeight="1" x14ac:dyDescent="0.25">
      <c r="A25" s="13"/>
      <c r="B25" s="13"/>
      <c r="C25" s="16"/>
      <c r="D25" s="17"/>
      <c r="E25" s="84"/>
      <c r="F25" s="85"/>
      <c r="G25" s="31"/>
      <c r="H25" s="43"/>
      <c r="I25" s="58"/>
      <c r="J25" s="89"/>
      <c r="K25" s="90"/>
      <c r="L25" s="91"/>
      <c r="M25" s="93"/>
      <c r="N25" s="43"/>
      <c r="O25" s="44"/>
      <c r="P25" s="31"/>
      <c r="Q25" s="49"/>
      <c r="R25" s="50"/>
      <c r="S25" s="51"/>
      <c r="T25" s="53"/>
    </row>
    <row r="26" spans="1:21" ht="36.6" customHeight="1" x14ac:dyDescent="0.25">
      <c r="A26" s="5" t="s">
        <v>46</v>
      </c>
      <c r="B26" s="5" t="s">
        <v>47</v>
      </c>
      <c r="C26" s="23" t="s">
        <v>48</v>
      </c>
      <c r="D26" s="24"/>
      <c r="E26" s="25">
        <v>799037.74</v>
      </c>
      <c r="F26" s="22"/>
      <c r="G26" s="10">
        <v>679182.07</v>
      </c>
      <c r="H26" s="25">
        <v>0</v>
      </c>
      <c r="I26" s="22"/>
      <c r="J26" s="31">
        <v>0</v>
      </c>
      <c r="K26" s="32"/>
      <c r="L26" s="33"/>
      <c r="M26" s="10">
        <v>119855.67</v>
      </c>
      <c r="N26" s="18">
        <v>0</v>
      </c>
      <c r="O26" s="19"/>
      <c r="P26" s="10">
        <v>0</v>
      </c>
      <c r="Q26" s="20">
        <v>42916</v>
      </c>
      <c r="R26" s="21"/>
      <c r="S26" s="22"/>
      <c r="T26" s="6" t="s">
        <v>0</v>
      </c>
    </row>
    <row r="27" spans="1:21" ht="37.200000000000003" customHeight="1" x14ac:dyDescent="0.25">
      <c r="A27" s="9" t="s">
        <v>49</v>
      </c>
      <c r="B27" s="9" t="s">
        <v>50</v>
      </c>
      <c r="C27" s="79" t="s">
        <v>51</v>
      </c>
      <c r="D27" s="80"/>
      <c r="E27" s="25">
        <v>1183328.8</v>
      </c>
      <c r="F27" s="22"/>
      <c r="G27" s="10">
        <v>1005829.47</v>
      </c>
      <c r="H27" s="45">
        <v>0</v>
      </c>
      <c r="I27" s="81"/>
      <c r="J27" s="45">
        <v>0</v>
      </c>
      <c r="K27" s="82"/>
      <c r="L27" s="81"/>
      <c r="M27" s="11">
        <v>177499.33</v>
      </c>
      <c r="N27" s="45">
        <v>0</v>
      </c>
      <c r="O27" s="81"/>
      <c r="P27" s="11">
        <v>0</v>
      </c>
      <c r="Q27" s="75">
        <v>42825</v>
      </c>
      <c r="R27" s="76"/>
      <c r="S27" s="77"/>
      <c r="T27" s="8" t="s">
        <v>0</v>
      </c>
    </row>
    <row r="28" spans="1:21" ht="16.8" customHeight="1" x14ac:dyDescent="0.25">
      <c r="A28" s="64" t="s">
        <v>52</v>
      </c>
      <c r="B28" s="64" t="s">
        <v>50</v>
      </c>
      <c r="C28" s="67" t="s">
        <v>53</v>
      </c>
      <c r="D28" s="68"/>
      <c r="E28" s="26">
        <v>616447.04</v>
      </c>
      <c r="F28" s="27"/>
      <c r="G28" s="113">
        <v>319763.78999999998</v>
      </c>
      <c r="H28" s="73">
        <v>0</v>
      </c>
      <c r="I28" s="73"/>
      <c r="J28" s="73">
        <v>0</v>
      </c>
      <c r="K28" s="73"/>
      <c r="L28" s="73"/>
      <c r="M28" s="74">
        <v>296683.25</v>
      </c>
      <c r="N28" s="73">
        <v>0</v>
      </c>
      <c r="O28" s="73"/>
      <c r="P28" s="73">
        <v>0</v>
      </c>
      <c r="Q28" s="78">
        <v>44104</v>
      </c>
      <c r="R28" s="78"/>
      <c r="S28" s="78"/>
      <c r="T28" s="54" t="s">
        <v>54</v>
      </c>
    </row>
    <row r="29" spans="1:21" ht="16.8" customHeight="1" x14ac:dyDescent="0.25">
      <c r="A29" s="65"/>
      <c r="B29" s="65"/>
      <c r="C29" s="69"/>
      <c r="D29" s="70"/>
      <c r="E29" s="28"/>
      <c r="F29" s="29"/>
      <c r="G29" s="114"/>
      <c r="H29" s="73"/>
      <c r="I29" s="73"/>
      <c r="J29" s="73"/>
      <c r="K29" s="73"/>
      <c r="L29" s="73"/>
      <c r="M29" s="115"/>
      <c r="N29" s="73"/>
      <c r="O29" s="73"/>
      <c r="P29" s="73"/>
      <c r="Q29" s="78"/>
      <c r="R29" s="78"/>
      <c r="S29" s="78"/>
      <c r="T29" s="55"/>
    </row>
    <row r="30" spans="1:21" ht="29.4" customHeight="1" x14ac:dyDescent="0.25">
      <c r="A30" s="66"/>
      <c r="B30" s="66"/>
      <c r="C30" s="71"/>
      <c r="D30" s="72"/>
      <c r="E30" s="28"/>
      <c r="F30" s="29"/>
      <c r="G30" s="114"/>
      <c r="H30" s="74"/>
      <c r="I30" s="74"/>
      <c r="J30" s="74"/>
      <c r="K30" s="74"/>
      <c r="L30" s="74"/>
      <c r="M30" s="115"/>
      <c r="N30" s="73"/>
      <c r="O30" s="73"/>
      <c r="P30" s="73"/>
      <c r="Q30" s="78"/>
      <c r="R30" s="78"/>
      <c r="S30" s="78"/>
      <c r="T30" s="56"/>
    </row>
    <row r="31" spans="1:21" ht="14.4" customHeight="1" x14ac:dyDescent="0.25">
      <c r="A31" s="36" t="s">
        <v>55</v>
      </c>
      <c r="B31" s="37"/>
      <c r="C31" s="37"/>
      <c r="D31" s="37"/>
      <c r="E31" s="37"/>
      <c r="F31" s="40">
        <f>SUM(E20:F30)</f>
        <v>3880149.69</v>
      </c>
      <c r="G31" s="40">
        <f>SUM(G20:G30)</f>
        <v>3093911</v>
      </c>
      <c r="H31" s="40">
        <v>0</v>
      </c>
      <c r="I31" s="40"/>
      <c r="J31" s="40">
        <f>SUM(J20:L30)</f>
        <v>57951.73</v>
      </c>
      <c r="K31" s="40"/>
      <c r="L31" s="40"/>
      <c r="M31" s="40">
        <f>SUM(M20:M30)</f>
        <v>728286.96</v>
      </c>
      <c r="N31" s="40">
        <v>0</v>
      </c>
      <c r="O31" s="40"/>
      <c r="P31" s="40">
        <v>0</v>
      </c>
      <c r="Q31" s="116" t="s">
        <v>0</v>
      </c>
      <c r="R31" s="117"/>
      <c r="S31" s="117"/>
      <c r="T31" s="118"/>
    </row>
    <row r="32" spans="1:21" x14ac:dyDescent="0.25">
      <c r="A32" s="38"/>
      <c r="B32" s="39"/>
      <c r="C32" s="39"/>
      <c r="D32" s="39"/>
      <c r="E32" s="39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19"/>
      <c r="R32" s="120"/>
      <c r="S32" s="120"/>
      <c r="T32" s="121"/>
    </row>
    <row r="33" spans="1:20" ht="16.8" customHeight="1" x14ac:dyDescent="0.25">
      <c r="A33" s="59" t="s">
        <v>56</v>
      </c>
      <c r="B33" s="60"/>
      <c r="C33" s="60"/>
      <c r="D33" s="60"/>
      <c r="E33" s="60"/>
      <c r="F33" s="61"/>
      <c r="G33" s="62">
        <v>3093911</v>
      </c>
      <c r="H33" s="63"/>
      <c r="I33" s="63"/>
      <c r="J33" s="63"/>
      <c r="K33" s="63"/>
      <c r="L33" s="63"/>
      <c r="M33" s="63"/>
      <c r="N33" s="63"/>
      <c r="O33" s="63"/>
      <c r="P33" s="63"/>
      <c r="Q33" s="60"/>
      <c r="R33" s="60"/>
      <c r="S33" s="60"/>
      <c r="T33" s="24"/>
    </row>
    <row r="34" spans="1:20" ht="33.6" customHeight="1" x14ac:dyDescent="0.25">
      <c r="F34" s="7"/>
      <c r="G34" s="7"/>
    </row>
    <row r="35" spans="1:20" ht="36.75" customHeight="1" x14ac:dyDescent="0.25">
      <c r="D35" s="7"/>
      <c r="F35" s="7"/>
    </row>
  </sheetData>
  <mergeCells count="109"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A1:Q1"/>
    <mergeCell ref="R1:T1"/>
    <mergeCell ref="A2:Q2"/>
    <mergeCell ref="R2:T2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A4:T4"/>
    <mergeCell ref="A5:T5"/>
    <mergeCell ref="G16:G18"/>
    <mergeCell ref="A33:F33"/>
    <mergeCell ref="G33:T33"/>
    <mergeCell ref="A28:A30"/>
    <mergeCell ref="B28:B30"/>
    <mergeCell ref="C28:D30"/>
    <mergeCell ref="J28:L30"/>
    <mergeCell ref="Q27:S27"/>
    <mergeCell ref="H28:I30"/>
    <mergeCell ref="N28:O30"/>
    <mergeCell ref="P28:P30"/>
    <mergeCell ref="Q28:S30"/>
    <mergeCell ref="C27:D27"/>
    <mergeCell ref="E27:F27"/>
    <mergeCell ref="H27:I27"/>
    <mergeCell ref="J27:L27"/>
    <mergeCell ref="N27:O27"/>
    <mergeCell ref="G28:G30"/>
    <mergeCell ref="M28:M30"/>
    <mergeCell ref="F31:F32"/>
    <mergeCell ref="G31:G32"/>
    <mergeCell ref="J31:L32"/>
    <mergeCell ref="M31:M32"/>
    <mergeCell ref="Q31:T32"/>
    <mergeCell ref="A3:T3"/>
    <mergeCell ref="J26:L26"/>
    <mergeCell ref="T21:T22"/>
    <mergeCell ref="A31:E32"/>
    <mergeCell ref="N31:O32"/>
    <mergeCell ref="P31:P32"/>
    <mergeCell ref="H31:I32"/>
    <mergeCell ref="B21:B22"/>
    <mergeCell ref="A21:A22"/>
    <mergeCell ref="N21:O22"/>
    <mergeCell ref="P21:P22"/>
    <mergeCell ref="Q21:S22"/>
    <mergeCell ref="A24:A25"/>
    <mergeCell ref="N24:O25"/>
    <mergeCell ref="P24:P25"/>
    <mergeCell ref="Q24:S25"/>
    <mergeCell ref="T24:T25"/>
    <mergeCell ref="T28:T30"/>
    <mergeCell ref="H24:I25"/>
    <mergeCell ref="Q23:S23"/>
    <mergeCell ref="H21:I22"/>
    <mergeCell ref="J21:L22"/>
    <mergeCell ref="C21:D22"/>
    <mergeCell ref="E21:F22"/>
    <mergeCell ref="B24:B25"/>
    <mergeCell ref="C24:D25"/>
    <mergeCell ref="N26:O26"/>
    <mergeCell ref="Q26:S26"/>
    <mergeCell ref="C26:D26"/>
    <mergeCell ref="E26:F26"/>
    <mergeCell ref="H26:I26"/>
    <mergeCell ref="E28:F30"/>
    <mergeCell ref="A6:T6"/>
    <mergeCell ref="G21:G22"/>
    <mergeCell ref="M21:M22"/>
    <mergeCell ref="E24:F25"/>
    <mergeCell ref="G24:G25"/>
    <mergeCell ref="J24:L25"/>
    <mergeCell ref="M24:M25"/>
    <mergeCell ref="E19:F19"/>
    <mergeCell ref="H19:I19"/>
    <mergeCell ref="J19:L19"/>
    <mergeCell ref="N19:O19"/>
    <mergeCell ref="C23:D23"/>
    <mergeCell ref="E23:F23"/>
    <mergeCell ref="H23:I23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5" ma:contentTypeDescription="Create a new document." ma:contentTypeScope="" ma:versionID="97b3356c6aa674cf70a5bab0c23b7f21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fdf55cd920a435128d3478ead28cd971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EFF5B-223D-48C7-AD51-115538DDB2F2}">
  <ds:schemaRefs>
    <ds:schemaRef ds:uri="http://purl.org/dc/elements/1.1/"/>
    <ds:schemaRef ds:uri="http://schemas.microsoft.com/office/2006/metadata/properties"/>
    <ds:schemaRef ds:uri="c24e33d6-1d4f-4bfe-979e-3bead31c63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eb08c88-d023-4b2a-ae91-c7e38f169ec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30AF08-CD9C-42A6-94EA-204A45305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e33d6-1d4f-4bfe-979e-3bead31c6350"/>
    <ds:schemaRef ds:uri="9eb08c88-d023-4b2a-ae91-c7e38f169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F85ED-4D31-40A1-8365-B55EBE0A4A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2023-09-20T07:38:29Z</cp:lastPrinted>
  <dcterms:created xsi:type="dcterms:W3CDTF">2023-09-12T07:35:37Z</dcterms:created>
  <dcterms:modified xsi:type="dcterms:W3CDTF">2023-09-22T09:26:37Z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  <property fmtid="{D5CDD505-2E9C-101B-9397-08002B2CF9AE}" pid="3" name="MediaServiceImageTags">
    <vt:lpwstr/>
  </property>
</Properties>
</file>