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H35" i="1"/>
  <c r="F35" i="1"/>
  <c r="G35" i="1"/>
</calcChain>
</file>

<file path=xl/sharedStrings.xml><?xml version="1.0" encoding="utf-8"?>
<sst xmlns="http://schemas.openxmlformats.org/spreadsheetml/2006/main" count="89" uniqueCount="66">
  <si>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</si>
  <si>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</si>
  <si>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</si>
  <si>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</si>
  <si>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</si>
  <si>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2016-05-18</t>
  </si>
  <si>
    <t>Nr.</t>
  </si>
  <si>
    <t>08.2.1-CPVA-R-908-21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</si>
  <si>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</si>
  <si>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</si>
  <si>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</si>
  <si>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</si>
  <si>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</si>
  <si>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</si>
  <si>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</si>
  <si>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</si>
  <si>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</si>
  <si>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</si>
  <si>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</si>
  <si>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</si>
  <si>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</si>
  <si>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</si>
  <si>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</si>
  <si>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</si>
  <si>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</si>
  <si>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</si>
  <si>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</si>
  <si>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</si>
  <si>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</si>
  <si>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</si>
  <si>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</si>
  <si>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</si>
  <si>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</si>
  <si>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</si>
  <si>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</si>
  <si>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</si>
  <si>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</si>
  <si>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</si>
  <si>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Ruklos miestelio kompleksinis atnaujinimas</t>
  </si>
  <si>
    <t>2.</t>
  </si>
  <si>
    <t>Kaišiadorių rajono savivaldybės administracija</t>
  </si>
  <si>
    <t>Gudienos kaimo gyvenamosios vietovės atnaujinimas</t>
  </si>
  <si>
    <t>Suėjus paraiškų pateikimo terminui, projektai turi atitikti 08.2.1-CPVA-R-908 priemonės „Kaimo gyvenamųjų vietovių atnaujinimas“ projektų finansavimo sąlygų aprašo, patvirtinto Lietuvos Respublikos vidaus reikalų ministro 2015 m. spalio 21 d. įsakymu Nr.1V-833, 23 punkto reikalavimus.</t>
  </si>
  <si>
    <t>3.</t>
  </si>
  <si>
    <t>Kauno rajono savivaldybės administracija</t>
  </si>
  <si>
    <t>Kauno rajono Vilkijos miesto atnaujinimas</t>
  </si>
  <si>
    <t>4.</t>
  </si>
  <si>
    <t>Kauno rajono Ežerėlio miesto atnaujinimas</t>
  </si>
  <si>
    <t>-</t>
  </si>
  <si>
    <t>5.</t>
  </si>
  <si>
    <t>Kėdainių rajono savivaldybės administracija</t>
  </si>
  <si>
    <t>Kompleksiškas Vilainių kaimo viešųjų erdvių sutvarkymas</t>
  </si>
  <si>
    <t>6.</t>
  </si>
  <si>
    <t>Kompleksiškas Pelėdnagių kaimo viešųjų erdvių sutvarkymas</t>
  </si>
  <si>
    <t>7.</t>
  </si>
  <si>
    <t>Prienų rajono savivaldybės administracija</t>
  </si>
  <si>
    <t>Jiezno miesto viešųjų erdvių sutvarkymas</t>
  </si>
  <si>
    <t>8.</t>
  </si>
  <si>
    <t>Raseinių rajono savivaldybės administracija</t>
  </si>
  <si>
    <t>Viduklės miestelio bendruomeninės infrastruktūros gerinimas</t>
  </si>
  <si>
    <t>9.</t>
  </si>
  <si>
    <t>Ariogalos miesto bendruomeninės infrastruktūros gerinimas</t>
  </si>
  <si>
    <t>IŠ VISO:</t>
  </si>
  <si>
    <t>Regionui numatytas ES struktūrinių fondų lėšų limitas:</t>
  </si>
  <si>
    <t>PATVIRTINTA                                                  Kauno regiono plėtros tarybos 2016 m. gegužės 18 d. sprendimu Nr. 51/2S-32
(Kauno regiono plėtros tarybos 
2023 m. spalio 5 d. sprendimo Nr. 6KS-49 redakcija)</t>
  </si>
  <si>
    <t>IŠ ES STRUKTŪRINIŲ FONDŲ LĖŠŲ SIŪLOMŲ BENDRAI FINANSUOTI KAUNO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</si>
</sst>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4"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0" fontId="10" fillId="0" borderId="0" xfId="1" applyFont="1" applyAlignment="1">
      <alignment horizontal="center" vertical="top" wrapText="1" readingOrder="1"/>
    </xf>
    <xf numFmtId="0" fontId="13" fillId="2" borderId="2" xfId="1" applyFont="1" applyFill="1" applyBorder="1" applyAlignment="1">
      <alignment horizontal="center" vertical="center" wrapText="1" readingOrder="1"/>
    </xf>
    <xf numFmtId="0" fontId="13" fillId="2" borderId="2" xfId="1" applyFont="1" applyFill="1" applyBorder="1" applyAlignment="1">
      <alignment horizontal="center" vertical="top" wrapText="1" readingOrder="1"/>
    </xf>
    <xf numFmtId="0" fontId="14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4" fillId="0" borderId="2" xfId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0" fontId="14" fillId="0" borderId="18" xfId="1" applyFont="1" applyBorder="1" applyAlignment="1">
      <alignment vertical="top" wrapText="1" readingOrder="1"/>
    </xf>
    <xf numFmtId="0" fontId="10" fillId="0" borderId="0" xfId="1" applyFont="1" applyAlignment="1">
      <alignment horizontal="center" vertical="top" wrapText="1" readingOrder="1"/>
    </xf>
    <xf numFmtId="0" fontId="9" fillId="0" borderId="0" xfId="0" applyFont="1"/>
    <xf numFmtId="0" fontId="12" fillId="0" borderId="0" xfId="1" applyFont="1" applyAlignment="1">
      <alignment vertical="top" wrapText="1" readingOrder="1"/>
    </xf>
    <xf numFmtId="0" fontId="10" fillId="0" borderId="0" xfId="1" applyFont="1" applyAlignment="1">
      <alignment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8" fillId="0" borderId="0" xfId="1" applyFont="1" applyAlignment="1">
      <alignment horizontal="left" vertical="top" wrapText="1" readingOrder="1"/>
    </xf>
    <xf numFmtId="0" fontId="9" fillId="0" borderId="0" xfId="0" applyFont="1" applyAlignment="1">
      <alignment horizontal="left"/>
    </xf>
    <xf numFmtId="0" fontId="11" fillId="0" borderId="1" xfId="1" applyFont="1" applyBorder="1" applyAlignment="1">
      <alignment horizontal="center" vertical="center" wrapText="1" readingOrder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left"/>
    </xf>
    <xf numFmtId="0" fontId="13" fillId="2" borderId="2" xfId="1" applyFont="1" applyFill="1" applyBorder="1" applyAlignment="1">
      <alignment horizontal="center" vertical="center" wrapText="1" readingOrder="1"/>
    </xf>
    <xf numFmtId="0" fontId="9" fillId="2" borderId="7" xfId="1" applyFont="1" applyFill="1" applyBorder="1" applyAlignment="1">
      <alignment vertical="top" wrapText="1"/>
    </xf>
    <xf numFmtId="0" fontId="9" fillId="2" borderId="14" xfId="1" applyFont="1" applyFill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2" borderId="8" xfId="1" applyFont="1" applyFill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9" fillId="2" borderId="15" xfId="1" applyFont="1" applyFill="1" applyBorder="1" applyAlignment="1">
      <alignment vertical="top" wrapText="1"/>
    </xf>
    <xf numFmtId="0" fontId="9" fillId="0" borderId="16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0" xfId="1" applyFont="1" applyAlignment="1">
      <alignment horizontal="center" vertical="center" wrapText="1" readingOrder="1"/>
    </xf>
    <xf numFmtId="0" fontId="11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0" fillId="0" borderId="1" xfId="1" applyFont="1" applyBorder="1" applyAlignment="1">
      <alignment horizontal="center" vertical="top" wrapText="1" readingOrder="1"/>
    </xf>
    <xf numFmtId="0" fontId="13" fillId="2" borderId="0" xfId="1" applyFont="1" applyFill="1" applyAlignment="1">
      <alignment horizontal="center" vertical="center" wrapText="1" readingOrder="1"/>
    </xf>
    <xf numFmtId="0" fontId="13" fillId="2" borderId="10" xfId="1" applyFont="1" applyFill="1" applyBorder="1" applyAlignment="1">
      <alignment horizontal="center" vertical="center" wrapText="1" readingOrder="1"/>
    </xf>
    <xf numFmtId="0" fontId="13" fillId="2" borderId="11" xfId="1" applyFont="1" applyFill="1" applyBorder="1" applyAlignment="1">
      <alignment horizontal="left" vertical="center" wrapText="1" readingOrder="1"/>
    </xf>
    <xf numFmtId="0" fontId="9" fillId="0" borderId="12" xfId="1" applyFont="1" applyBorder="1" applyAlignment="1">
      <alignment vertical="top" wrapText="1"/>
    </xf>
    <xf numFmtId="0" fontId="9" fillId="0" borderId="13" xfId="1" applyFont="1" applyBorder="1" applyAlignment="1">
      <alignment vertical="top" wrapText="1"/>
    </xf>
    <xf numFmtId="0" fontId="13" fillId="2" borderId="2" xfId="1" applyFont="1" applyFill="1" applyBorder="1" applyAlignment="1">
      <alignment horizontal="center" vertical="top" wrapText="1" readingOrder="1"/>
    </xf>
    <xf numFmtId="0" fontId="14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9" fillId="0" borderId="5" xfId="1" applyFont="1" applyBorder="1" applyAlignment="1">
      <alignment horizontal="right" vertical="top" wrapText="1"/>
    </xf>
    <xf numFmtId="0" fontId="9" fillId="0" borderId="4" xfId="1" applyFont="1" applyBorder="1" applyAlignment="1">
      <alignment horizontal="right" vertical="top" wrapText="1"/>
    </xf>
    <xf numFmtId="165" fontId="14" fillId="0" borderId="2" xfId="1" applyNumberFormat="1" applyFont="1" applyBorder="1" applyAlignment="1">
      <alignment horizontal="right" vertical="top" wrapText="1" readingOrder="1"/>
    </xf>
    <xf numFmtId="0" fontId="14" fillId="0" borderId="17" xfId="1" applyFont="1" applyBorder="1" applyAlignment="1">
      <alignment horizontal="left" vertical="top" wrapText="1" readingOrder="1"/>
    </xf>
    <xf numFmtId="0" fontId="14" fillId="0" borderId="3" xfId="1" applyFont="1" applyBorder="1" applyAlignment="1">
      <alignment horizontal="left" vertical="top" wrapText="1" readingOrder="1"/>
    </xf>
    <xf numFmtId="0" fontId="14" fillId="0" borderId="15" xfId="1" applyFont="1" applyBorder="1" applyAlignment="1">
      <alignment horizontal="left" vertical="top" wrapText="1" readingOrder="1"/>
    </xf>
    <xf numFmtId="0" fontId="14" fillId="0" borderId="16" xfId="1" applyFont="1" applyBorder="1" applyAlignment="1">
      <alignment horizontal="left" vertical="top" wrapText="1" readingOrder="1"/>
    </xf>
    <xf numFmtId="165" fontId="14" fillId="0" borderId="17" xfId="1" applyNumberFormat="1" applyFont="1" applyBorder="1" applyAlignment="1">
      <alignment horizontal="right" vertical="top" wrapText="1" readingOrder="1"/>
    </xf>
    <xf numFmtId="165" fontId="14" fillId="0" borderId="6" xfId="1" applyNumberFormat="1" applyFont="1" applyBorder="1" applyAlignment="1">
      <alignment horizontal="right" vertical="top" wrapText="1" readingOrder="1"/>
    </xf>
    <xf numFmtId="165" fontId="14" fillId="0" borderId="3" xfId="1" applyNumberFormat="1" applyFont="1" applyBorder="1" applyAlignment="1">
      <alignment horizontal="right" vertical="top" wrapText="1" readingOrder="1"/>
    </xf>
    <xf numFmtId="165" fontId="14" fillId="0" borderId="15" xfId="1" applyNumberFormat="1" applyFont="1" applyBorder="1" applyAlignment="1">
      <alignment horizontal="right" vertical="top" wrapText="1" readingOrder="1"/>
    </xf>
    <xf numFmtId="165" fontId="14" fillId="0" borderId="1" xfId="1" applyNumberFormat="1" applyFont="1" applyBorder="1" applyAlignment="1">
      <alignment horizontal="right" vertical="top" wrapText="1" readingOrder="1"/>
    </xf>
    <xf numFmtId="165" fontId="14" fillId="0" borderId="16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0" fontId="14" fillId="0" borderId="18" xfId="1" applyFont="1" applyBorder="1" applyAlignment="1">
      <alignment horizontal="left" vertical="top" wrapText="1" readingOrder="1"/>
    </xf>
    <xf numFmtId="0" fontId="14" fillId="0" borderId="14" xfId="1" applyFont="1" applyBorder="1" applyAlignment="1">
      <alignment horizontal="left" vertical="top" wrapText="1" readingOrder="1"/>
    </xf>
    <xf numFmtId="0" fontId="14" fillId="0" borderId="15" xfId="1" applyFont="1" applyBorder="1" applyAlignment="1">
      <alignment horizontal="right" vertical="top" wrapText="1" readingOrder="1"/>
    </xf>
    <xf numFmtId="0" fontId="14" fillId="0" borderId="1" xfId="1" applyFont="1" applyBorder="1" applyAlignment="1">
      <alignment horizontal="right" vertical="top" wrapText="1" readingOrder="1"/>
    </xf>
    <xf numFmtId="0" fontId="14" fillId="0" borderId="16" xfId="1" applyFont="1" applyBorder="1" applyAlignment="1">
      <alignment horizontal="right" vertical="top" wrapText="1" readingOrder="1"/>
    </xf>
    <xf numFmtId="166" fontId="14" fillId="0" borderId="15" xfId="1" applyNumberFormat="1" applyFont="1" applyBorder="1" applyAlignment="1">
      <alignment horizontal="left" vertical="top" wrapText="1" readingOrder="1"/>
    </xf>
    <xf numFmtId="166" fontId="14" fillId="0" borderId="1" xfId="1" applyNumberFormat="1" applyFont="1" applyBorder="1" applyAlignment="1">
      <alignment horizontal="left" vertical="top" wrapText="1" readingOrder="1"/>
    </xf>
    <xf numFmtId="166" fontId="14" fillId="0" borderId="4" xfId="1" applyNumberFormat="1" applyFont="1" applyBorder="1" applyAlignment="1">
      <alignment horizontal="left" vertical="top" wrapText="1" readingOrder="1"/>
    </xf>
    <xf numFmtId="166" fontId="14" fillId="0" borderId="5" xfId="1" applyNumberFormat="1" applyFont="1" applyBorder="1" applyAlignment="1">
      <alignment horizontal="left" vertical="top" wrapText="1" readingOrder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14" fillId="0" borderId="18" xfId="1" applyFont="1" applyBorder="1" applyAlignment="1">
      <alignment horizontal="right" vertical="top" wrapText="1" readingOrder="1"/>
    </xf>
    <xf numFmtId="0" fontId="14" fillId="0" borderId="14" xfId="1" applyFont="1" applyBorder="1" applyAlignment="1">
      <alignment horizontal="right" vertical="top" wrapText="1" readingOrder="1"/>
    </xf>
    <xf numFmtId="0" fontId="14" fillId="0" borderId="18" xfId="1" applyFont="1" applyBorder="1" applyAlignment="1">
      <alignment vertical="top" wrapText="1" readingOrder="1"/>
    </xf>
    <xf numFmtId="0" fontId="9" fillId="0" borderId="3" xfId="1" applyFont="1" applyBorder="1" applyAlignment="1">
      <alignment horizontal="right" vertical="top" wrapText="1"/>
    </xf>
    <xf numFmtId="0" fontId="9" fillId="0" borderId="6" xfId="1" applyFont="1" applyBorder="1" applyAlignment="1">
      <alignment horizontal="right" vertical="top" wrapText="1"/>
    </xf>
    <xf numFmtId="164" fontId="16" fillId="0" borderId="19" xfId="1" applyNumberFormat="1" applyFont="1" applyBorder="1" applyAlignment="1">
      <alignment horizontal="right" vertical="top" wrapText="1" readingOrder="1"/>
    </xf>
    <xf numFmtId="0" fontId="14" fillId="0" borderId="18" xfId="1" applyFont="1" applyBorder="1" applyAlignment="1">
      <alignment horizontal="center" vertical="top" wrapText="1" readingOrder="1"/>
    </xf>
    <xf numFmtId="0" fontId="14" fillId="0" borderId="14" xfId="1" applyFont="1" applyBorder="1" applyAlignment="1">
      <alignment horizontal="center" vertical="top" wrapText="1" readingOrder="1"/>
    </xf>
    <xf numFmtId="0" fontId="16" fillId="0" borderId="20" xfId="1" applyFont="1" applyBorder="1" applyAlignment="1">
      <alignment horizontal="right" vertical="top" wrapText="1" readingOrder="1"/>
    </xf>
    <xf numFmtId="0" fontId="16" fillId="0" borderId="21" xfId="1" applyFont="1" applyBorder="1" applyAlignment="1">
      <alignment horizontal="right" vertical="top" wrapText="1" readingOrder="1"/>
    </xf>
    <xf numFmtId="0" fontId="16" fillId="0" borderId="22" xfId="1" applyFont="1" applyBorder="1" applyAlignment="1">
      <alignment horizontal="right" vertical="top" wrapText="1" readingOrder="1"/>
    </xf>
    <xf numFmtId="0" fontId="16" fillId="0" borderId="23" xfId="1" applyFont="1" applyBorder="1" applyAlignment="1">
      <alignment horizontal="right" vertical="top" wrapText="1" readingOrder="1"/>
    </xf>
    <xf numFmtId="0" fontId="16" fillId="0" borderId="24" xfId="1" applyFont="1" applyBorder="1" applyAlignment="1">
      <alignment horizontal="right" vertical="top" wrapText="1" readingOrder="1"/>
    </xf>
    <xf numFmtId="0" fontId="16" fillId="0" borderId="25" xfId="1" applyFont="1" applyBorder="1" applyAlignment="1">
      <alignment horizontal="right" vertical="top" wrapText="1" readingOrder="1"/>
    </xf>
    <xf numFmtId="0" fontId="16" fillId="0" borderId="28" xfId="1" applyFont="1" applyBorder="1" applyAlignment="1">
      <alignment horizontal="center" vertical="top" wrapText="1" readingOrder="1"/>
    </xf>
    <xf numFmtId="0" fontId="16" fillId="0" borderId="27" xfId="1" applyFont="1" applyBorder="1" applyAlignment="1">
      <alignment horizontal="center" vertical="top" wrapText="1" readingOrder="1"/>
    </xf>
    <xf numFmtId="0" fontId="16" fillId="0" borderId="26" xfId="1" applyFont="1" applyBorder="1" applyAlignment="1">
      <alignment horizontal="center" vertical="top" wrapText="1" readingOrder="1"/>
    </xf>
    <xf numFmtId="0" fontId="16" fillId="0" borderId="29" xfId="1" applyFont="1" applyBorder="1" applyAlignment="1">
      <alignment horizontal="center" vertical="top" wrapText="1" readingOrder="1"/>
    </xf>
    <xf numFmtId="0" fontId="16" fillId="0" borderId="1" xfId="1" applyFont="1" applyBorder="1" applyAlignment="1">
      <alignment horizontal="center" vertical="top" wrapText="1" readingOrder="1"/>
    </xf>
    <xf numFmtId="0" fontId="16" fillId="0" borderId="16" xfId="1" applyFont="1" applyBorder="1" applyAlignment="1">
      <alignment horizontal="center" vertical="top" wrapText="1" readingOrder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showGridLines="0" tabSelected="1" view="pageBreakPreview" zoomScale="60" zoomScaleNormal="100" workbookViewId="0">
      <selection activeCell="D7" sqref="D7:R7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" customWidth="1"/>
  </cols>
  <sheetData>
    <row r="1" spans="1:21" ht="24.6" customHeight="1" x14ac:dyDescent="0.3">
      <c r="R1" s="82"/>
      <c r="S1" s="83"/>
      <c r="T1" s="83"/>
    </row>
    <row r="2" spans="1:21" ht="85.8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 t="s">
        <v>64</v>
      </c>
      <c r="S2" s="21"/>
      <c r="T2" s="21"/>
    </row>
    <row r="3" spans="1:21" ht="16.95" customHeight="1" x14ac:dyDescent="0.3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3"/>
      <c r="S3" s="24"/>
      <c r="T3" s="24"/>
      <c r="U3" s="24"/>
    </row>
    <row r="4" spans="1:21" ht="16.95" customHeight="1" x14ac:dyDescent="0.3">
      <c r="A4" s="15" t="s">
        <v>0</v>
      </c>
      <c r="B4" s="13"/>
      <c r="C4" s="13"/>
      <c r="D4" s="22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1" ht="17.100000000000001" customHeight="1" x14ac:dyDescent="0.3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1" ht="16.95" customHeight="1" x14ac:dyDescent="0.3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1" ht="16.95" customHeight="1" x14ac:dyDescent="0.3">
      <c r="A7" s="15" t="s">
        <v>0</v>
      </c>
      <c r="B7" s="13"/>
      <c r="C7" s="13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1" ht="16.95" customHeight="1" x14ac:dyDescent="0.3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1" ht="15" customHeight="1" x14ac:dyDescent="0.3">
      <c r="A9" s="36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1" ht="15" customHeight="1" x14ac:dyDescent="0.3">
      <c r="A10" s="37" t="s">
        <v>65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17.100000000000001" customHeight="1" x14ac:dyDescent="0.3">
      <c r="A11" s="38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3">
      <c r="A12" s="15" t="s">
        <v>0</v>
      </c>
      <c r="B12" s="13"/>
      <c r="C12" s="13"/>
      <c r="D12" s="13"/>
      <c r="E12" s="13"/>
      <c r="F12" s="13"/>
      <c r="G12" s="13"/>
      <c r="H12" s="13"/>
      <c r="I12" s="39" t="s">
        <v>5</v>
      </c>
      <c r="J12" s="17"/>
      <c r="K12" s="4" t="s">
        <v>6</v>
      </c>
      <c r="L12" s="39" t="s">
        <v>7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1" ht="0" hidden="1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1" ht="12.1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ht="17.25" customHeight="1" x14ac:dyDescent="0.3">
      <c r="A15" s="25" t="s">
        <v>8</v>
      </c>
      <c r="B15" s="25" t="s">
        <v>9</v>
      </c>
      <c r="C15" s="25" t="s">
        <v>10</v>
      </c>
      <c r="D15" s="28"/>
      <c r="E15" s="25" t="s">
        <v>11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5" t="s">
        <v>12</v>
      </c>
      <c r="R15" s="35"/>
      <c r="S15" s="28"/>
      <c r="T15" s="25" t="s">
        <v>13</v>
      </c>
    </row>
    <row r="16" spans="1:21" ht="20.399999999999999" customHeight="1" x14ac:dyDescent="0.3">
      <c r="A16" s="26"/>
      <c r="B16" s="26"/>
      <c r="C16" s="29"/>
      <c r="D16" s="30"/>
      <c r="E16" s="25" t="s">
        <v>14</v>
      </c>
      <c r="F16" s="28"/>
      <c r="G16" s="25" t="s">
        <v>15</v>
      </c>
      <c r="H16" s="33"/>
      <c r="I16" s="34"/>
      <c r="J16" s="40" t="s">
        <v>16</v>
      </c>
      <c r="K16" s="13"/>
      <c r="L16" s="13"/>
      <c r="M16" s="13"/>
      <c r="N16" s="13"/>
      <c r="O16" s="13"/>
      <c r="P16" s="13"/>
      <c r="Q16" s="29"/>
      <c r="R16" s="13"/>
      <c r="S16" s="30"/>
      <c r="T16" s="26"/>
    </row>
    <row r="17" spans="1:21" ht="16.2" customHeight="1" x14ac:dyDescent="0.3">
      <c r="A17" s="26"/>
      <c r="B17" s="26"/>
      <c r="C17" s="29"/>
      <c r="D17" s="30"/>
      <c r="E17" s="29"/>
      <c r="F17" s="30"/>
      <c r="G17" s="25" t="s">
        <v>17</v>
      </c>
      <c r="H17" s="41" t="s">
        <v>0</v>
      </c>
      <c r="I17" s="33"/>
      <c r="J17" s="42" t="s">
        <v>18</v>
      </c>
      <c r="K17" s="43"/>
      <c r="L17" s="43"/>
      <c r="M17" s="43"/>
      <c r="N17" s="43"/>
      <c r="O17" s="43"/>
      <c r="P17" s="44"/>
      <c r="Q17" s="29"/>
      <c r="R17" s="13"/>
      <c r="S17" s="30"/>
      <c r="T17" s="26"/>
    </row>
    <row r="18" spans="1:21" ht="17.100000000000001" customHeight="1" x14ac:dyDescent="0.3">
      <c r="A18" s="26"/>
      <c r="B18" s="26"/>
      <c r="C18" s="29"/>
      <c r="D18" s="30"/>
      <c r="E18" s="29"/>
      <c r="F18" s="30"/>
      <c r="G18" s="26"/>
      <c r="H18" s="25" t="s">
        <v>19</v>
      </c>
      <c r="I18" s="28"/>
      <c r="J18" s="25" t="s">
        <v>20</v>
      </c>
      <c r="K18" s="33"/>
      <c r="L18" s="33"/>
      <c r="M18" s="33"/>
      <c r="N18" s="33"/>
      <c r="O18" s="33"/>
      <c r="P18" s="34"/>
      <c r="Q18" s="29"/>
      <c r="R18" s="13"/>
      <c r="S18" s="30"/>
      <c r="T18" s="26"/>
    </row>
    <row r="19" spans="1:21" ht="49.95" customHeight="1" x14ac:dyDescent="0.3">
      <c r="A19" s="27"/>
      <c r="B19" s="27"/>
      <c r="C19" s="31"/>
      <c r="D19" s="32"/>
      <c r="E19" s="31"/>
      <c r="F19" s="32"/>
      <c r="G19" s="27"/>
      <c r="H19" s="31"/>
      <c r="I19" s="32"/>
      <c r="J19" s="25" t="s">
        <v>19</v>
      </c>
      <c r="K19" s="33"/>
      <c r="L19" s="34"/>
      <c r="M19" s="5" t="s">
        <v>21</v>
      </c>
      <c r="N19" s="25" t="s">
        <v>22</v>
      </c>
      <c r="O19" s="34"/>
      <c r="P19" s="5" t="s">
        <v>23</v>
      </c>
      <c r="Q19" s="31"/>
      <c r="R19" s="17"/>
      <c r="S19" s="32"/>
      <c r="T19" s="27"/>
    </row>
    <row r="20" spans="1:21" x14ac:dyDescent="0.3">
      <c r="A20" s="6" t="s">
        <v>24</v>
      </c>
      <c r="B20" s="6" t="s">
        <v>25</v>
      </c>
      <c r="C20" s="45" t="s">
        <v>26</v>
      </c>
      <c r="D20" s="34"/>
      <c r="E20" s="45" t="s">
        <v>27</v>
      </c>
      <c r="F20" s="34"/>
      <c r="G20" s="6" t="s">
        <v>28</v>
      </c>
      <c r="H20" s="45" t="s">
        <v>29</v>
      </c>
      <c r="I20" s="34"/>
      <c r="J20" s="45" t="s">
        <v>30</v>
      </c>
      <c r="K20" s="33"/>
      <c r="L20" s="34"/>
      <c r="M20" s="6" t="s">
        <v>31</v>
      </c>
      <c r="N20" s="45" t="s">
        <v>32</v>
      </c>
      <c r="O20" s="34"/>
      <c r="P20" s="6" t="s">
        <v>33</v>
      </c>
      <c r="Q20" s="45" t="s">
        <v>34</v>
      </c>
      <c r="R20" s="33"/>
      <c r="S20" s="34"/>
      <c r="T20" s="6" t="s">
        <v>35</v>
      </c>
    </row>
    <row r="21" spans="1:21" ht="36.6" customHeight="1" x14ac:dyDescent="0.3">
      <c r="A21" s="7" t="s">
        <v>36</v>
      </c>
      <c r="B21" s="7" t="s">
        <v>37</v>
      </c>
      <c r="C21" s="46" t="s">
        <v>38</v>
      </c>
      <c r="D21" s="34"/>
      <c r="E21" s="47">
        <v>956868.1</v>
      </c>
      <c r="F21" s="48"/>
      <c r="G21" s="8">
        <v>813337.65</v>
      </c>
      <c r="H21" s="47">
        <v>71765.08</v>
      </c>
      <c r="I21" s="48"/>
      <c r="J21" s="47">
        <v>0</v>
      </c>
      <c r="K21" s="49"/>
      <c r="L21" s="48"/>
      <c r="M21" s="8">
        <v>71765.37</v>
      </c>
      <c r="N21" s="47">
        <v>0</v>
      </c>
      <c r="O21" s="48"/>
      <c r="P21" s="8">
        <v>0</v>
      </c>
      <c r="Q21" s="50">
        <v>43069</v>
      </c>
      <c r="R21" s="49"/>
      <c r="S21" s="48"/>
      <c r="T21" s="9" t="s">
        <v>0</v>
      </c>
      <c r="U21" s="1"/>
    </row>
    <row r="22" spans="1:21" ht="10.8" customHeight="1" x14ac:dyDescent="0.3">
      <c r="A22" s="73" t="s">
        <v>39</v>
      </c>
      <c r="B22" s="73" t="s">
        <v>40</v>
      </c>
      <c r="C22" s="51" t="s">
        <v>41</v>
      </c>
      <c r="D22" s="52"/>
      <c r="E22" s="63">
        <v>791760.68</v>
      </c>
      <c r="F22" s="64"/>
      <c r="G22" s="61">
        <v>672996.57</v>
      </c>
      <c r="H22" s="67">
        <v>19794.009999999998</v>
      </c>
      <c r="I22" s="68"/>
      <c r="J22" s="67">
        <v>0</v>
      </c>
      <c r="K22" s="71"/>
      <c r="L22" s="68"/>
      <c r="M22" s="61">
        <v>98970.1</v>
      </c>
      <c r="N22" s="67">
        <v>0</v>
      </c>
      <c r="O22" s="68"/>
      <c r="P22" s="61">
        <v>0</v>
      </c>
      <c r="Q22" s="55">
        <v>43251</v>
      </c>
      <c r="R22" s="56"/>
      <c r="S22" s="57"/>
      <c r="T22" s="90" t="s">
        <v>42</v>
      </c>
    </row>
    <row r="23" spans="1:21" ht="36" customHeight="1" x14ac:dyDescent="0.3">
      <c r="A23" s="74"/>
      <c r="B23" s="74"/>
      <c r="C23" s="53"/>
      <c r="D23" s="54"/>
      <c r="E23" s="65"/>
      <c r="F23" s="66"/>
      <c r="G23" s="62"/>
      <c r="H23" s="69"/>
      <c r="I23" s="70"/>
      <c r="J23" s="69"/>
      <c r="K23" s="72"/>
      <c r="L23" s="70"/>
      <c r="M23" s="62"/>
      <c r="N23" s="69"/>
      <c r="O23" s="70"/>
      <c r="P23" s="62"/>
      <c r="Q23" s="58"/>
      <c r="R23" s="59"/>
      <c r="S23" s="60"/>
      <c r="T23" s="91"/>
    </row>
    <row r="24" spans="1:21" ht="12.6" customHeight="1" x14ac:dyDescent="0.3">
      <c r="A24" s="73" t="s">
        <v>43</v>
      </c>
      <c r="B24" s="73" t="s">
        <v>44</v>
      </c>
      <c r="C24" s="51" t="s">
        <v>45</v>
      </c>
      <c r="D24" s="52"/>
      <c r="E24" s="63">
        <v>897851.7</v>
      </c>
      <c r="F24" s="64"/>
      <c r="G24" s="61">
        <v>763173.94</v>
      </c>
      <c r="H24" s="67">
        <v>67338.880000000005</v>
      </c>
      <c r="I24" s="68"/>
      <c r="J24" s="67">
        <v>0</v>
      </c>
      <c r="K24" s="71"/>
      <c r="L24" s="68"/>
      <c r="M24" s="61">
        <v>67338.880000000005</v>
      </c>
      <c r="N24" s="67">
        <v>0</v>
      </c>
      <c r="O24" s="68"/>
      <c r="P24" s="61">
        <v>0</v>
      </c>
      <c r="Q24" s="55">
        <v>43159</v>
      </c>
      <c r="R24" s="56"/>
      <c r="S24" s="57"/>
      <c r="T24" s="90" t="s">
        <v>42</v>
      </c>
    </row>
    <row r="25" spans="1:21" ht="30" customHeight="1" x14ac:dyDescent="0.3">
      <c r="A25" s="74"/>
      <c r="B25" s="74"/>
      <c r="C25" s="53"/>
      <c r="D25" s="54"/>
      <c r="E25" s="65"/>
      <c r="F25" s="66"/>
      <c r="G25" s="62"/>
      <c r="H25" s="69"/>
      <c r="I25" s="70"/>
      <c r="J25" s="69"/>
      <c r="K25" s="72"/>
      <c r="L25" s="70"/>
      <c r="M25" s="62"/>
      <c r="N25" s="69"/>
      <c r="O25" s="70"/>
      <c r="P25" s="62"/>
      <c r="Q25" s="58"/>
      <c r="R25" s="59"/>
      <c r="S25" s="60"/>
      <c r="T25" s="91"/>
    </row>
    <row r="26" spans="1:21" ht="40.200000000000003" customHeight="1" x14ac:dyDescent="0.3">
      <c r="A26" s="7" t="s">
        <v>46</v>
      </c>
      <c r="B26" s="7" t="s">
        <v>44</v>
      </c>
      <c r="C26" s="46" t="s">
        <v>47</v>
      </c>
      <c r="D26" s="34"/>
      <c r="E26" s="47">
        <v>775098.78</v>
      </c>
      <c r="F26" s="48"/>
      <c r="G26" s="8">
        <v>658833.96</v>
      </c>
      <c r="H26" s="47">
        <v>58132.41</v>
      </c>
      <c r="I26" s="48"/>
      <c r="J26" s="47">
        <v>0</v>
      </c>
      <c r="K26" s="49"/>
      <c r="L26" s="48"/>
      <c r="M26" s="8">
        <v>58132.41</v>
      </c>
      <c r="N26" s="47">
        <v>0</v>
      </c>
      <c r="O26" s="48"/>
      <c r="P26" s="8">
        <v>0</v>
      </c>
      <c r="Q26" s="50">
        <v>43039</v>
      </c>
      <c r="R26" s="49"/>
      <c r="S26" s="48"/>
      <c r="T26" s="9" t="s">
        <v>48</v>
      </c>
    </row>
    <row r="27" spans="1:21" ht="39.6" customHeight="1" x14ac:dyDescent="0.3">
      <c r="A27" s="7" t="s">
        <v>49</v>
      </c>
      <c r="B27" s="7" t="s">
        <v>50</v>
      </c>
      <c r="C27" s="46" t="s">
        <v>51</v>
      </c>
      <c r="D27" s="34"/>
      <c r="E27" s="47">
        <v>857317.67</v>
      </c>
      <c r="F27" s="48"/>
      <c r="G27" s="8">
        <v>673327.83</v>
      </c>
      <c r="H27" s="47">
        <v>79215.03</v>
      </c>
      <c r="I27" s="48"/>
      <c r="J27" s="47">
        <v>0</v>
      </c>
      <c r="K27" s="49"/>
      <c r="L27" s="48"/>
      <c r="M27" s="8">
        <v>104774.81</v>
      </c>
      <c r="N27" s="47">
        <v>0</v>
      </c>
      <c r="O27" s="48"/>
      <c r="P27" s="8">
        <v>0</v>
      </c>
      <c r="Q27" s="50">
        <v>43189</v>
      </c>
      <c r="R27" s="49"/>
      <c r="S27" s="48"/>
      <c r="T27" s="9" t="s">
        <v>0</v>
      </c>
    </row>
    <row r="28" spans="1:21" ht="14.4" customHeight="1" x14ac:dyDescent="0.3">
      <c r="A28" s="73" t="s">
        <v>52</v>
      </c>
      <c r="B28" s="73" t="s">
        <v>50</v>
      </c>
      <c r="C28" s="51" t="s">
        <v>53</v>
      </c>
      <c r="D28" s="52"/>
      <c r="E28" s="63">
        <v>1121947.6200000001</v>
      </c>
      <c r="F28" s="64"/>
      <c r="G28" s="61">
        <v>756075.16</v>
      </c>
      <c r="H28" s="67">
        <v>88950.02</v>
      </c>
      <c r="I28" s="68"/>
      <c r="J28" s="67">
        <v>0</v>
      </c>
      <c r="K28" s="71"/>
      <c r="L28" s="68"/>
      <c r="M28" s="61">
        <v>276922.44</v>
      </c>
      <c r="N28" s="67">
        <v>0</v>
      </c>
      <c r="O28" s="68"/>
      <c r="P28" s="61">
        <v>0</v>
      </c>
      <c r="Q28" s="55">
        <v>43096</v>
      </c>
      <c r="R28" s="56"/>
      <c r="S28" s="57"/>
      <c r="T28" s="84" t="s">
        <v>42</v>
      </c>
    </row>
    <row r="29" spans="1:21" ht="29.4" customHeight="1" x14ac:dyDescent="0.3">
      <c r="A29" s="74"/>
      <c r="B29" s="74"/>
      <c r="C29" s="53"/>
      <c r="D29" s="54"/>
      <c r="E29" s="65"/>
      <c r="F29" s="66"/>
      <c r="G29" s="62"/>
      <c r="H29" s="69"/>
      <c r="I29" s="70"/>
      <c r="J29" s="69"/>
      <c r="K29" s="72"/>
      <c r="L29" s="70"/>
      <c r="M29" s="62"/>
      <c r="N29" s="69"/>
      <c r="O29" s="70"/>
      <c r="P29" s="62"/>
      <c r="Q29" s="58"/>
      <c r="R29" s="59"/>
      <c r="S29" s="60"/>
      <c r="T29" s="85"/>
    </row>
    <row r="30" spans="1:21" ht="13.8" customHeight="1" x14ac:dyDescent="0.3">
      <c r="A30" s="73" t="s">
        <v>54</v>
      </c>
      <c r="B30" s="73" t="s">
        <v>55</v>
      </c>
      <c r="C30" s="51" t="s">
        <v>56</v>
      </c>
      <c r="D30" s="52"/>
      <c r="E30" s="63">
        <v>872589.19</v>
      </c>
      <c r="F30" s="64"/>
      <c r="G30" s="61">
        <v>734767.26</v>
      </c>
      <c r="H30" s="67">
        <v>43221.61</v>
      </c>
      <c r="I30" s="68"/>
      <c r="J30" s="67">
        <v>0</v>
      </c>
      <c r="K30" s="71"/>
      <c r="L30" s="68"/>
      <c r="M30" s="61">
        <v>94600.320000000007</v>
      </c>
      <c r="N30" s="67">
        <v>0</v>
      </c>
      <c r="O30" s="68"/>
      <c r="P30" s="61">
        <v>0</v>
      </c>
      <c r="Q30" s="55">
        <v>43131</v>
      </c>
      <c r="R30" s="56"/>
      <c r="S30" s="57"/>
      <c r="T30" s="84" t="s">
        <v>42</v>
      </c>
    </row>
    <row r="31" spans="1:21" ht="26.4" customHeight="1" x14ac:dyDescent="0.3">
      <c r="A31" s="74"/>
      <c r="B31" s="74"/>
      <c r="C31" s="53"/>
      <c r="D31" s="54"/>
      <c r="E31" s="65"/>
      <c r="F31" s="66"/>
      <c r="G31" s="62"/>
      <c r="H31" s="69"/>
      <c r="I31" s="70"/>
      <c r="J31" s="69"/>
      <c r="K31" s="72"/>
      <c r="L31" s="70"/>
      <c r="M31" s="62"/>
      <c r="N31" s="69"/>
      <c r="O31" s="70"/>
      <c r="P31" s="62"/>
      <c r="Q31" s="58"/>
      <c r="R31" s="59"/>
      <c r="S31" s="60"/>
      <c r="T31" s="85"/>
    </row>
    <row r="32" spans="1:21" ht="15" customHeight="1" x14ac:dyDescent="0.3">
      <c r="A32" s="73" t="s">
        <v>57</v>
      </c>
      <c r="B32" s="73" t="s">
        <v>58</v>
      </c>
      <c r="C32" s="51" t="s">
        <v>59</v>
      </c>
      <c r="D32" s="52"/>
      <c r="E32" s="63">
        <v>849113.71</v>
      </c>
      <c r="F32" s="64"/>
      <c r="G32" s="61">
        <v>721746.65</v>
      </c>
      <c r="H32" s="67">
        <v>63683.53</v>
      </c>
      <c r="I32" s="68"/>
      <c r="J32" s="67">
        <v>0</v>
      </c>
      <c r="K32" s="71"/>
      <c r="L32" s="68"/>
      <c r="M32" s="61">
        <v>63683.53</v>
      </c>
      <c r="N32" s="67">
        <v>0</v>
      </c>
      <c r="O32" s="68"/>
      <c r="P32" s="61">
        <v>0</v>
      </c>
      <c r="Q32" s="55">
        <v>43251</v>
      </c>
      <c r="R32" s="56"/>
      <c r="S32" s="57"/>
      <c r="T32" s="84" t="s">
        <v>42</v>
      </c>
    </row>
    <row r="33" spans="1:20" ht="38.4" customHeight="1" x14ac:dyDescent="0.3">
      <c r="A33" s="74"/>
      <c r="B33" s="74"/>
      <c r="C33" s="53"/>
      <c r="D33" s="54"/>
      <c r="E33" s="65"/>
      <c r="F33" s="66"/>
      <c r="G33" s="62"/>
      <c r="H33" s="69"/>
      <c r="I33" s="70"/>
      <c r="J33" s="69"/>
      <c r="K33" s="72"/>
      <c r="L33" s="70"/>
      <c r="M33" s="62"/>
      <c r="N33" s="69"/>
      <c r="O33" s="70"/>
      <c r="P33" s="62"/>
      <c r="Q33" s="58"/>
      <c r="R33" s="59"/>
      <c r="S33" s="60"/>
      <c r="T33" s="85"/>
    </row>
    <row r="34" spans="1:20" ht="42.6" customHeight="1" thickBot="1" x14ac:dyDescent="0.35">
      <c r="A34" s="11" t="s">
        <v>60</v>
      </c>
      <c r="B34" s="11" t="s">
        <v>58</v>
      </c>
      <c r="C34" s="86" t="s">
        <v>61</v>
      </c>
      <c r="D34" s="28"/>
      <c r="E34" s="61">
        <v>856480.92</v>
      </c>
      <c r="F34" s="87"/>
      <c r="G34" s="10">
        <v>728008.78</v>
      </c>
      <c r="H34" s="61">
        <v>42824.05</v>
      </c>
      <c r="I34" s="87"/>
      <c r="J34" s="61">
        <v>0</v>
      </c>
      <c r="K34" s="88"/>
      <c r="L34" s="87"/>
      <c r="M34" s="10">
        <v>85648.09</v>
      </c>
      <c r="N34" s="61">
        <v>0</v>
      </c>
      <c r="O34" s="87"/>
      <c r="P34" s="10">
        <v>0</v>
      </c>
      <c r="Q34" s="50">
        <v>42916</v>
      </c>
      <c r="R34" s="49"/>
      <c r="S34" s="48"/>
      <c r="T34" s="9" t="s">
        <v>48</v>
      </c>
    </row>
    <row r="35" spans="1:20" ht="14.4" customHeight="1" x14ac:dyDescent="0.3">
      <c r="A35" s="92" t="s">
        <v>62</v>
      </c>
      <c r="B35" s="93"/>
      <c r="C35" s="93"/>
      <c r="D35" s="93"/>
      <c r="E35" s="94"/>
      <c r="F35" s="89">
        <f>SUM(E21:F34)</f>
        <v>7979028.3700000001</v>
      </c>
      <c r="G35" s="89">
        <f>SUM(G21:G34)</f>
        <v>6522267.8000000007</v>
      </c>
      <c r="H35" s="89">
        <f>SUM(H21:I34)</f>
        <v>534924.62000000011</v>
      </c>
      <c r="I35" s="89"/>
      <c r="J35" s="89">
        <v>0</v>
      </c>
      <c r="K35" s="89"/>
      <c r="L35" s="89"/>
      <c r="M35" s="89">
        <f>SUM(M21:M34)</f>
        <v>921835.95000000007</v>
      </c>
      <c r="N35" s="89">
        <v>0</v>
      </c>
      <c r="O35" s="89"/>
      <c r="P35" s="89">
        <v>0</v>
      </c>
      <c r="Q35" s="98" t="s">
        <v>0</v>
      </c>
      <c r="R35" s="99"/>
      <c r="S35" s="99"/>
      <c r="T35" s="100"/>
    </row>
    <row r="36" spans="1:20" x14ac:dyDescent="0.3">
      <c r="A36" s="95"/>
      <c r="B36" s="96"/>
      <c r="C36" s="96"/>
      <c r="D36" s="96"/>
      <c r="E36" s="97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101"/>
      <c r="R36" s="102"/>
      <c r="S36" s="102"/>
      <c r="T36" s="103"/>
    </row>
    <row r="37" spans="1:20" ht="31.8" customHeight="1" x14ac:dyDescent="0.3">
      <c r="A37" s="75" t="s">
        <v>63</v>
      </c>
      <c r="B37" s="76"/>
      <c r="C37" s="76"/>
      <c r="D37" s="76"/>
      <c r="E37" s="76"/>
      <c r="F37" s="77"/>
      <c r="G37" s="78">
        <v>6522267.7999999998</v>
      </c>
      <c r="H37" s="79"/>
      <c r="I37" s="79"/>
      <c r="J37" s="79"/>
      <c r="K37" s="79"/>
      <c r="L37" s="79"/>
      <c r="M37" s="79"/>
      <c r="N37" s="79"/>
      <c r="O37" s="79"/>
      <c r="P37" s="79"/>
      <c r="Q37" s="80"/>
      <c r="R37" s="80"/>
      <c r="S37" s="80"/>
      <c r="T37" s="81"/>
    </row>
    <row r="38" spans="1:20" ht="33.6" customHeight="1" x14ac:dyDescent="0.3">
      <c r="F38" s="1"/>
      <c r="G38" s="2"/>
    </row>
    <row r="39" spans="1:20" ht="0" hidden="1" customHeight="1" x14ac:dyDescent="0.3"/>
    <row r="40" spans="1:20" ht="36.6" customHeight="1" x14ac:dyDescent="0.3">
      <c r="F40" s="1"/>
      <c r="G40" s="1"/>
    </row>
  </sheetData>
  <mergeCells count="138">
    <mergeCell ref="F35:F36"/>
    <mergeCell ref="G35:G36"/>
    <mergeCell ref="H35:I36"/>
    <mergeCell ref="M35:M36"/>
    <mergeCell ref="T22:T23"/>
    <mergeCell ref="A35:E36"/>
    <mergeCell ref="J35:L36"/>
    <mergeCell ref="N35:O36"/>
    <mergeCell ref="P35:P36"/>
    <mergeCell ref="Q35:T36"/>
    <mergeCell ref="B22:B23"/>
    <mergeCell ref="A22:A23"/>
    <mergeCell ref="J22:L23"/>
    <mergeCell ref="N22:O23"/>
    <mergeCell ref="T24:T25"/>
    <mergeCell ref="J24:L25"/>
    <mergeCell ref="C32:D33"/>
    <mergeCell ref="B32:B33"/>
    <mergeCell ref="A32:A33"/>
    <mergeCell ref="J32:L33"/>
    <mergeCell ref="N32:O33"/>
    <mergeCell ref="P32:P33"/>
    <mergeCell ref="Q32:S33"/>
    <mergeCell ref="T32:T33"/>
    <mergeCell ref="B24:B25"/>
    <mergeCell ref="A24:A25"/>
    <mergeCell ref="N24:O25"/>
    <mergeCell ref="P24:P25"/>
    <mergeCell ref="A37:F37"/>
    <mergeCell ref="G37:T37"/>
    <mergeCell ref="R1:T1"/>
    <mergeCell ref="C30:D31"/>
    <mergeCell ref="B30:B31"/>
    <mergeCell ref="A30:A31"/>
    <mergeCell ref="N30:O31"/>
    <mergeCell ref="P30:P31"/>
    <mergeCell ref="Q30:S31"/>
    <mergeCell ref="J30:L31"/>
    <mergeCell ref="T30:T31"/>
    <mergeCell ref="C28:D29"/>
    <mergeCell ref="B28:B29"/>
    <mergeCell ref="A28:A29"/>
    <mergeCell ref="T28:T29"/>
    <mergeCell ref="C34:D34"/>
    <mergeCell ref="E34:F34"/>
    <mergeCell ref="H34:I34"/>
    <mergeCell ref="J34:L34"/>
    <mergeCell ref="N34:O34"/>
    <mergeCell ref="Q34:S34"/>
    <mergeCell ref="Q28:S29"/>
    <mergeCell ref="P28:P29"/>
    <mergeCell ref="N28:O29"/>
    <mergeCell ref="J28:L29"/>
    <mergeCell ref="G28:G29"/>
    <mergeCell ref="H28:I29"/>
    <mergeCell ref="E28:F29"/>
    <mergeCell ref="M28:M29"/>
    <mergeCell ref="E30:F31"/>
    <mergeCell ref="G30:G31"/>
    <mergeCell ref="H30:I31"/>
    <mergeCell ref="M30:M31"/>
    <mergeCell ref="E32:F33"/>
    <mergeCell ref="G32:G33"/>
    <mergeCell ref="H32:I33"/>
    <mergeCell ref="M32:M33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C24:D25"/>
    <mergeCell ref="Q24:S25"/>
    <mergeCell ref="C22:D23"/>
    <mergeCell ref="P22:P23"/>
    <mergeCell ref="Q22:S23"/>
    <mergeCell ref="E22:F23"/>
    <mergeCell ref="G22:G23"/>
    <mergeCell ref="H22:I23"/>
    <mergeCell ref="M22:M23"/>
    <mergeCell ref="E24:F25"/>
    <mergeCell ref="G24:G25"/>
    <mergeCell ref="H24:I25"/>
    <mergeCell ref="M24:M25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A4:C4"/>
    <mergeCell ref="D4:R4"/>
    <mergeCell ref="S4:T4"/>
    <mergeCell ref="R3:U3"/>
  </mergeCells>
  <pageMargins left="0.39370078740157499" right="0.39370078740157499" top="0.39370078740157499" bottom="0.85177795275590595" header="0.39370078740157499" footer="0.39370078740157499"/>
  <pageSetup paperSize="9" scale="6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2023-09-19T06:55:52Z</dcterms:created>
  <dcterms:modified xsi:type="dcterms:W3CDTF">2023-10-10T20:17:13Z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