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1776" yWindow="1776" windowWidth="21600" windowHeight="11328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M34" i="1"/>
  <c r="G34" i="1"/>
  <c r="H34" i="1"/>
  <c r="F34" i="1"/>
</calcChain>
</file>

<file path=xl/sharedStrings.xml><?xml version="1.0" encoding="utf-8"?>
<sst xmlns="http://schemas.openxmlformats.org/spreadsheetml/2006/main" count="90" uniqueCount="72">
  <si>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</si>
  <si>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</si>
  <si>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</si>
  <si>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</si>
  <si>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</si>
  <si>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</si>
  <si>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2017-07-24</t>
  </si>
  <si>
    <t>Nr.</t>
  </si>
  <si>
    <t>08.2.1-CPVA-R-908-31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</si>
  <si>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</si>
  <si>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</si>
  <si>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</si>
  <si>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</si>
  <si>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</si>
  <si>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</si>
  <si>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</si>
  <si>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</si>
  <si>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</si>
  <si>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</si>
  <si>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</si>
  <si>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</si>
  <si>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</si>
  <si>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</si>
  <si>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</si>
  <si>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</si>
  <si>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</si>
  <si>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</si>
  <si>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</si>
  <si>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</si>
  <si>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</si>
  <si>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</si>
  <si>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</si>
  <si>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</si>
  <si>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</si>
  <si>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</si>
  <si>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</si>
  <si>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</si>
  <si>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</si>
  <si>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rajono savivaldybės administracija</t>
  </si>
  <si>
    <t>Priekulės miesto atvirų viešųjų  erdvių sutvarkymas</t>
  </si>
  <si>
    <t>Projektų finansavimo sąlygų aprašo 23 p. 23.1 pp reikalavimas įvykdytas. 23.3 pp reikalavimas bus įvykdytas iki 2018-10-30</t>
  </si>
  <si>
    <t>2.</t>
  </si>
  <si>
    <t>Vėžaičių dvaro parko teritorijos pritaikymas viešiesiems poreikiams</t>
  </si>
  <si>
    <t>Projektų finansavimo sąlygų aprašo 23 p. 23.1 pp reikalavimas įvykdytas. 23.3 pp reikalavimas bus įvykdytas iki 2018-12-30</t>
  </si>
  <si>
    <t>3.</t>
  </si>
  <si>
    <t>Kretingos rajono savivaldybės administracija</t>
  </si>
  <si>
    <t>Kūlupėnų gyvenvietės kompleksinis atnaujinimas</t>
  </si>
  <si>
    <t>Projektų finansavimo sąlygų aprašo 23 p. 23.1 pp reikalavimas įvykdytas. 23.3 pp reikalavimas bus įvykdytas iki 2018-05</t>
  </si>
  <si>
    <t>4.</t>
  </si>
  <si>
    <t>Salantų gyvenvietės kompleksinis atnaujinimas</t>
  </si>
  <si>
    <t>Projektų finansavimo sąlygų aprašo 23 p. 23.1 pp reikalavimas įvykdytas. 23.3 pp. reikalavimas bus įvykdytas iki 2018-05</t>
  </si>
  <si>
    <t>5.</t>
  </si>
  <si>
    <t>Darbėnų gyvenvietės kompleksinis atnaujinimas</t>
  </si>
  <si>
    <t>Projektų finansavimo sąlygų aprašo 23 p.23.1 pp .reikalavimas įvykdytas .23.3 pp. reikalavimas bus įvykdytas iki 2018-05</t>
  </si>
  <si>
    <t>6.</t>
  </si>
  <si>
    <t>Šilutės rajono  savivaldybės administracija</t>
  </si>
  <si>
    <t>Švėkšnos miestelio infrastruktūros atnaujinimas</t>
  </si>
  <si>
    <t>Projektų finansavimo sąlygų aprašo 23 p.23.1 pp .reikalavimas įvykdytas .23.3 pp. reikalavimas bus įvykdytas iki 2017-10-31</t>
  </si>
  <si>
    <t>7.</t>
  </si>
  <si>
    <t>Šilutės rajono savivaldybės administracija</t>
  </si>
  <si>
    <t>Rusnės miestelio infrastruktūros atnaujinimas</t>
  </si>
  <si>
    <t>Projekto finansavimo sąlygų aprašo 26 p. 23.1 pp. reikalavimas įvykdytas. 23.3 pp bus įvykdytas iki 2018-03-30</t>
  </si>
  <si>
    <t>8.</t>
  </si>
  <si>
    <t>Žemaičių Naumiesčio miestelio infrastruktūros atnaujinimas</t>
  </si>
  <si>
    <t>Projekto finansavimo sąlygų aprašo 26 p. 23.1 pp. reikalavimas įvykdytas. 23.3 pp bus įvykdytas iki 2018-12-30</t>
  </si>
  <si>
    <t>9.</t>
  </si>
  <si>
    <t>Skuodo rajono savivaldybės administracija</t>
  </si>
  <si>
    <t>Mosėdžio miestelio bendruomenės infrastruktūros atnaujinimas</t>
  </si>
  <si>
    <t>Projekto finansavimo sąlygų aprašo 26 p. 23.1 pp. reikalavimas įvykdytas. 23.3 pp bus įvykdytas iki 2018-04-30</t>
  </si>
  <si>
    <t>IŠ VISO:</t>
  </si>
  <si>
    <t>Regionui numatytas ES struktūrinių fondų lėšų limitas:</t>
  </si>
  <si>
    <t xml:space="preserve">PATVIRTINTA  
Klaipėdos regiono plėtros tarybos 2017 m. liepos 24 d. sprendimu Nr.51/3S-37    
(Klaipėdos regiono plėtro tarybos     
2023 m. spalio 24 d. sprendimo Nr. K/S-37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</si>
</sst>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b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13" fillId="0" borderId="0" xfId="0" applyFont="1"/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2" fontId="11" fillId="0" borderId="17" xfId="1" applyNumberFormat="1" applyFont="1" applyBorder="1" applyAlignment="1">
      <alignment horizontal="right" vertical="top" wrapText="1"/>
    </xf>
    <xf numFmtId="2" fontId="11" fillId="0" borderId="3" xfId="1" applyNumberFormat="1" applyFont="1" applyBorder="1" applyAlignment="1">
      <alignment horizontal="right" vertical="top" wrapText="1"/>
    </xf>
    <xf numFmtId="2" fontId="11" fillId="0" borderId="15" xfId="1" applyNumberFormat="1" applyFont="1" applyBorder="1" applyAlignment="1">
      <alignment horizontal="right" vertical="top" wrapText="1"/>
    </xf>
    <xf numFmtId="2" fontId="11" fillId="0" borderId="16" xfId="1" applyNumberFormat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0" fontId="11" fillId="0" borderId="19" xfId="1" applyFont="1" applyBorder="1" applyAlignment="1">
      <alignment horizontal="right" vertical="top" wrapText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32" xfId="1" applyNumberFormat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horizontal="right" vertical="top" wrapText="1" readingOrder="1"/>
    </xf>
    <xf numFmtId="164" fontId="12" fillId="0" borderId="34" xfId="1" applyNumberFormat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33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horizontal="right" vertical="top" wrapText="1"/>
    </xf>
    <xf numFmtId="0" fontId="1" fillId="0" borderId="5" xfId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8" fillId="0" borderId="23" xfId="1" applyFont="1" applyBorder="1" applyAlignment="1">
      <alignment horizontal="right" vertical="top" wrapText="1" readingOrder="1"/>
    </xf>
    <xf numFmtId="0" fontId="1" fillId="0" borderId="24" xfId="1" applyFont="1" applyBorder="1" applyAlignment="1">
      <alignment vertical="top" wrapText="1"/>
    </xf>
    <xf numFmtId="0" fontId="1" fillId="0" borderId="25" xfId="1" applyFont="1" applyBorder="1" applyAlignment="1">
      <alignment vertical="top" wrapText="1"/>
    </xf>
    <xf numFmtId="166" fontId="8" fillId="0" borderId="23" xfId="1" applyNumberFormat="1" applyFont="1" applyBorder="1" applyAlignment="1">
      <alignment horizontal="left" vertical="top" wrapText="1" readingOrder="1"/>
    </xf>
    <xf numFmtId="164" fontId="12" fillId="0" borderId="35" xfId="1" applyNumberFormat="1" applyFont="1" applyBorder="1" applyAlignment="1">
      <alignment horizontal="right" vertical="top" wrapText="1" readingOrder="1"/>
    </xf>
    <xf numFmtId="164" fontId="12" fillId="0" borderId="36" xfId="1" applyNumberFormat="1" applyFont="1" applyBorder="1" applyAlignment="1">
      <alignment horizontal="right" vertical="top" wrapText="1" readingOrder="1"/>
    </xf>
    <xf numFmtId="164" fontId="12" fillId="0" borderId="37" xfId="1" applyNumberFormat="1" applyFont="1" applyBorder="1" applyAlignment="1">
      <alignment horizontal="right" vertical="top" wrapText="1" readingOrder="1"/>
    </xf>
    <xf numFmtId="164" fontId="12" fillId="0" borderId="38" xfId="1" applyNumberFormat="1" applyFont="1" applyBorder="1" applyAlignment="1">
      <alignment horizontal="right" vertical="top" wrapText="1" readingOrder="1"/>
    </xf>
    <xf numFmtId="164" fontId="15" fillId="0" borderId="27" xfId="1" applyNumberFormat="1" applyFont="1" applyBorder="1" applyAlignment="1">
      <alignment horizontal="right" vertical="top" wrapText="1" readingOrder="1"/>
    </xf>
    <xf numFmtId="164" fontId="15" fillId="0" borderId="28" xfId="1" applyNumberFormat="1" applyFont="1" applyBorder="1" applyAlignment="1">
      <alignment horizontal="right" vertical="top" wrapText="1" readingOrder="1"/>
    </xf>
    <xf numFmtId="164" fontId="15" fillId="0" borderId="29" xfId="1" applyNumberFormat="1" applyFont="1" applyBorder="1" applyAlignment="1">
      <alignment horizontal="right" vertical="top" wrapText="1" readingOrder="1"/>
    </xf>
    <xf numFmtId="164" fontId="15" fillId="0" borderId="30" xfId="1" applyNumberFormat="1" applyFont="1" applyBorder="1" applyAlignment="1">
      <alignment horizontal="right" vertical="top" wrapText="1" readingOrder="1"/>
    </xf>
    <xf numFmtId="164" fontId="15" fillId="0" borderId="21" xfId="1" applyNumberFormat="1" applyFont="1" applyBorder="1" applyAlignment="1">
      <alignment horizontal="right" vertical="top" wrapText="1" readingOrder="1"/>
    </xf>
    <xf numFmtId="164" fontId="15" fillId="0" borderId="22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 readingOrder="1"/>
    </xf>
    <xf numFmtId="0" fontId="16" fillId="0" borderId="0" xfId="1" applyFont="1" applyAlignment="1">
      <alignment vertical="top" wrapText="1" readingOrder="1"/>
    </xf>
    <xf numFmtId="0" fontId="17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8" xfId="1" applyNumberFormat="1" applyFont="1" applyBorder="1" applyAlignment="1">
      <alignment horizontal="right" vertical="top" wrapText="1" readingOrder="1"/>
    </xf>
    <xf numFmtId="164" fontId="12" fillId="0" borderId="0" xfId="1" applyNumberFormat="1" applyFont="1" applyAlignment="1">
      <alignment horizontal="right" vertical="top" wrapText="1" readingOrder="1"/>
    </xf>
    <xf numFmtId="164" fontId="12" fillId="0" borderId="9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horizontal="right" vertical="top" wrapText="1"/>
    </xf>
    <xf numFmtId="165" fontId="8" fillId="0" borderId="17" xfId="1" applyNumberFormat="1" applyFont="1" applyBorder="1" applyAlignment="1">
      <alignment horizontal="center" vertical="top" wrapText="1" readingOrder="1"/>
    </xf>
    <xf numFmtId="165" fontId="8" fillId="0" borderId="6" xfId="1" applyNumberFormat="1" applyFont="1" applyBorder="1" applyAlignment="1">
      <alignment horizontal="center" vertical="top" wrapText="1" readingOrder="1"/>
    </xf>
    <xf numFmtId="165" fontId="8" fillId="0" borderId="3" xfId="1" applyNumberFormat="1" applyFont="1" applyBorder="1" applyAlignment="1">
      <alignment horizontal="center" vertical="top" wrapText="1" readingOrder="1"/>
    </xf>
    <xf numFmtId="165" fontId="8" fillId="0" borderId="15" xfId="1" applyNumberFormat="1" applyFont="1" applyBorder="1" applyAlignment="1">
      <alignment horizontal="center" vertical="top" wrapText="1" readingOrder="1"/>
    </xf>
    <xf numFmtId="165" fontId="8" fillId="0" borderId="1" xfId="1" applyNumberFormat="1" applyFont="1" applyBorder="1" applyAlignment="1">
      <alignment horizontal="center" vertical="top" wrapText="1" readingOrder="1"/>
    </xf>
    <xf numFmtId="165" fontId="8" fillId="0" borderId="16" xfId="1" applyNumberFormat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14" fillId="0" borderId="27" xfId="1" applyFont="1" applyBorder="1" applyAlignment="1">
      <alignment horizontal="right" vertical="top" wrapText="1" readingOrder="1"/>
    </xf>
    <xf numFmtId="0" fontId="14" fillId="0" borderId="26" xfId="1" applyFont="1" applyBorder="1" applyAlignment="1">
      <alignment horizontal="right" vertical="top" wrapText="1" readingOrder="1"/>
    </xf>
    <xf numFmtId="0" fontId="14" fillId="0" borderId="28" xfId="1" applyFont="1" applyBorder="1" applyAlignment="1">
      <alignment horizontal="right" vertical="top" wrapText="1" readingOrder="1"/>
    </xf>
    <xf numFmtId="0" fontId="14" fillId="0" borderId="29" xfId="1" applyFont="1" applyBorder="1" applyAlignment="1">
      <alignment horizontal="right" vertical="top" wrapText="1" readingOrder="1"/>
    </xf>
    <xf numFmtId="0" fontId="14" fillId="0" borderId="20" xfId="1" applyFont="1" applyBorder="1" applyAlignment="1">
      <alignment horizontal="right" vertical="top" wrapText="1" readingOrder="1"/>
    </xf>
    <xf numFmtId="0" fontId="14" fillId="0" borderId="30" xfId="1" applyFont="1" applyBorder="1" applyAlignment="1">
      <alignment horizontal="right" vertical="top" wrapText="1" readingOrder="1"/>
    </xf>
    <xf numFmtId="164" fontId="15" fillId="0" borderId="26" xfId="1" applyNumberFormat="1" applyFont="1" applyBorder="1" applyAlignment="1">
      <alignment horizontal="right" vertical="top" wrapText="1" readingOrder="1"/>
    </xf>
    <xf numFmtId="164" fontId="15" fillId="0" borderId="20" xfId="1" applyNumberFormat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31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showGridLines="0" tabSelected="1" zoomScale="80" zoomScaleNormal="80" workbookViewId="0">
      <selection activeCell="U4" sqref="U4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3.88671875" customWidth="1"/>
    <col min="21" max="21" width="12" customWidth="1"/>
  </cols>
  <sheetData>
    <row r="1" spans="1:20" ht="87" customHeight="1" x14ac:dyDescent="0.3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89" t="s">
        <v>71</v>
      </c>
      <c r="S1" s="90"/>
      <c r="T1" s="90"/>
    </row>
    <row r="2" spans="1:20" ht="16.95" customHeight="1" x14ac:dyDescent="0.3">
      <c r="A2" s="18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91" t="s">
        <v>0</v>
      </c>
      <c r="S2" s="17"/>
      <c r="T2" s="17"/>
    </row>
    <row r="3" spans="1:20" ht="16.95" customHeight="1" x14ac:dyDescent="0.3">
      <c r="A3" s="81" t="s">
        <v>0</v>
      </c>
      <c r="B3" s="17"/>
      <c r="C3" s="17"/>
      <c r="D3" s="92" t="s">
        <v>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81" t="s">
        <v>0</v>
      </c>
      <c r="T3" s="17"/>
    </row>
    <row r="4" spans="1:20" ht="17.100000000000001" customHeight="1" x14ac:dyDescent="0.3">
      <c r="A4" s="16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6.95" customHeight="1" x14ac:dyDescent="0.3">
      <c r="A5" s="18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6.95" customHeight="1" x14ac:dyDescent="0.3">
      <c r="A6" s="81" t="s">
        <v>0</v>
      </c>
      <c r="B6" s="17"/>
      <c r="C6" s="17"/>
      <c r="D6" s="88" t="s">
        <v>3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81" t="s">
        <v>0</v>
      </c>
      <c r="T6" s="17"/>
    </row>
    <row r="7" spans="1:20" ht="16.95" customHeight="1" x14ac:dyDescent="0.3">
      <c r="A7" s="16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5" customHeight="1" x14ac:dyDescent="0.3">
      <c r="A8" s="78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3">
      <c r="A9" s="79" t="s">
        <v>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7.100000000000001" customHeight="1" x14ac:dyDescent="0.3">
      <c r="A10" s="80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3">
      <c r="A11" s="81" t="s">
        <v>0</v>
      </c>
      <c r="B11" s="17"/>
      <c r="C11" s="17"/>
      <c r="D11" s="17"/>
      <c r="E11" s="17"/>
      <c r="F11" s="17"/>
      <c r="G11" s="17"/>
      <c r="H11" s="17"/>
      <c r="I11" s="82" t="s">
        <v>6</v>
      </c>
      <c r="J11" s="77"/>
      <c r="K11" s="1" t="s">
        <v>7</v>
      </c>
      <c r="L11" s="82" t="s">
        <v>8</v>
      </c>
      <c r="M11" s="77"/>
      <c r="N11" s="77"/>
      <c r="O11" s="81" t="s">
        <v>0</v>
      </c>
      <c r="P11" s="17"/>
      <c r="Q11" s="17"/>
      <c r="R11" s="17"/>
      <c r="S11" s="17"/>
      <c r="T11" s="17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46" t="s">
        <v>9</v>
      </c>
      <c r="B14" s="46" t="s">
        <v>10</v>
      </c>
      <c r="C14" s="46" t="s">
        <v>11</v>
      </c>
      <c r="D14" s="71"/>
      <c r="E14" s="46" t="s">
        <v>12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  <c r="Q14" s="46" t="s">
        <v>13</v>
      </c>
      <c r="R14" s="76"/>
      <c r="S14" s="71"/>
      <c r="T14" s="46" t="s">
        <v>14</v>
      </c>
    </row>
    <row r="15" spans="1:20" ht="20.399999999999999" customHeight="1" x14ac:dyDescent="0.3">
      <c r="A15" s="47"/>
      <c r="B15" s="47"/>
      <c r="C15" s="72"/>
      <c r="D15" s="73"/>
      <c r="E15" s="46" t="s">
        <v>15</v>
      </c>
      <c r="F15" s="71"/>
      <c r="G15" s="46" t="s">
        <v>16</v>
      </c>
      <c r="H15" s="44"/>
      <c r="I15" s="45"/>
      <c r="J15" s="83" t="s">
        <v>17</v>
      </c>
      <c r="K15" s="17"/>
      <c r="L15" s="17"/>
      <c r="M15" s="17"/>
      <c r="N15" s="17"/>
      <c r="O15" s="17"/>
      <c r="P15" s="17"/>
      <c r="Q15" s="72"/>
      <c r="R15" s="17"/>
      <c r="S15" s="73"/>
      <c r="T15" s="47"/>
    </row>
    <row r="16" spans="1:20" ht="16.2" customHeight="1" x14ac:dyDescent="0.3">
      <c r="A16" s="47"/>
      <c r="B16" s="47"/>
      <c r="C16" s="72"/>
      <c r="D16" s="73"/>
      <c r="E16" s="72"/>
      <c r="F16" s="73"/>
      <c r="G16" s="46" t="s">
        <v>18</v>
      </c>
      <c r="H16" s="84" t="s">
        <v>0</v>
      </c>
      <c r="I16" s="44"/>
      <c r="J16" s="85" t="s">
        <v>19</v>
      </c>
      <c r="K16" s="86"/>
      <c r="L16" s="86"/>
      <c r="M16" s="86"/>
      <c r="N16" s="86"/>
      <c r="O16" s="86"/>
      <c r="P16" s="87"/>
      <c r="Q16" s="72"/>
      <c r="R16" s="17"/>
      <c r="S16" s="73"/>
      <c r="T16" s="47"/>
    </row>
    <row r="17" spans="1:21" ht="17.100000000000001" customHeight="1" x14ac:dyDescent="0.3">
      <c r="A17" s="47"/>
      <c r="B17" s="47"/>
      <c r="C17" s="72"/>
      <c r="D17" s="73"/>
      <c r="E17" s="72"/>
      <c r="F17" s="73"/>
      <c r="G17" s="47"/>
      <c r="H17" s="46" t="s">
        <v>20</v>
      </c>
      <c r="I17" s="71"/>
      <c r="J17" s="46" t="s">
        <v>21</v>
      </c>
      <c r="K17" s="44"/>
      <c r="L17" s="44"/>
      <c r="M17" s="44"/>
      <c r="N17" s="44"/>
      <c r="O17" s="44"/>
      <c r="P17" s="45"/>
      <c r="Q17" s="72"/>
      <c r="R17" s="17"/>
      <c r="S17" s="73"/>
      <c r="T17" s="47"/>
    </row>
    <row r="18" spans="1:21" ht="49.95" customHeight="1" x14ac:dyDescent="0.3">
      <c r="A18" s="48"/>
      <c r="B18" s="48"/>
      <c r="C18" s="74"/>
      <c r="D18" s="75"/>
      <c r="E18" s="74"/>
      <c r="F18" s="75"/>
      <c r="G18" s="48"/>
      <c r="H18" s="74"/>
      <c r="I18" s="75"/>
      <c r="J18" s="46" t="s">
        <v>20</v>
      </c>
      <c r="K18" s="44"/>
      <c r="L18" s="45"/>
      <c r="M18" s="2" t="s">
        <v>22</v>
      </c>
      <c r="N18" s="46" t="s">
        <v>23</v>
      </c>
      <c r="O18" s="45"/>
      <c r="P18" s="2" t="s">
        <v>24</v>
      </c>
      <c r="Q18" s="74"/>
      <c r="R18" s="77"/>
      <c r="S18" s="75"/>
      <c r="T18" s="48"/>
      <c r="U18" s="8"/>
    </row>
    <row r="19" spans="1:21" x14ac:dyDescent="0.3">
      <c r="A19" s="3" t="s">
        <v>25</v>
      </c>
      <c r="B19" s="3" t="s">
        <v>26</v>
      </c>
      <c r="C19" s="63" t="s">
        <v>27</v>
      </c>
      <c r="D19" s="45"/>
      <c r="E19" s="63" t="s">
        <v>28</v>
      </c>
      <c r="F19" s="45"/>
      <c r="G19" s="3" t="s">
        <v>29</v>
      </c>
      <c r="H19" s="63" t="s">
        <v>30</v>
      </c>
      <c r="I19" s="45"/>
      <c r="J19" s="63" t="s">
        <v>31</v>
      </c>
      <c r="K19" s="44"/>
      <c r="L19" s="45"/>
      <c r="M19" s="3" t="s">
        <v>32</v>
      </c>
      <c r="N19" s="63" t="s">
        <v>33</v>
      </c>
      <c r="O19" s="45"/>
      <c r="P19" s="3" t="s">
        <v>34</v>
      </c>
      <c r="Q19" s="63" t="s">
        <v>35</v>
      </c>
      <c r="R19" s="44"/>
      <c r="S19" s="45"/>
      <c r="T19" s="3" t="s">
        <v>36</v>
      </c>
    </row>
    <row r="20" spans="1:21" ht="12.6" customHeight="1" x14ac:dyDescent="0.3">
      <c r="A20" s="67" t="s">
        <v>37</v>
      </c>
      <c r="B20" s="67" t="s">
        <v>38</v>
      </c>
      <c r="C20" s="12" t="s">
        <v>39</v>
      </c>
      <c r="D20" s="13"/>
      <c r="E20" s="36">
        <v>948381.89</v>
      </c>
      <c r="F20" s="37"/>
      <c r="G20" s="27">
        <v>792619.65</v>
      </c>
      <c r="H20" s="19">
        <v>69937.03</v>
      </c>
      <c r="I20" s="20"/>
      <c r="J20" s="19">
        <v>0</v>
      </c>
      <c r="K20" s="69"/>
      <c r="L20" s="20"/>
      <c r="M20" s="27">
        <v>85825.21</v>
      </c>
      <c r="N20" s="19">
        <v>0</v>
      </c>
      <c r="O20" s="20"/>
      <c r="P20" s="27">
        <v>0</v>
      </c>
      <c r="Q20" s="113">
        <v>43615</v>
      </c>
      <c r="R20" s="114"/>
      <c r="S20" s="115"/>
      <c r="T20" s="119" t="s">
        <v>40</v>
      </c>
    </row>
    <row r="21" spans="1:21" ht="49.5" customHeight="1" x14ac:dyDescent="0.3">
      <c r="A21" s="68"/>
      <c r="B21" s="68"/>
      <c r="C21" s="14"/>
      <c r="D21" s="15"/>
      <c r="E21" s="38"/>
      <c r="F21" s="39"/>
      <c r="G21" s="28"/>
      <c r="H21" s="21"/>
      <c r="I21" s="22"/>
      <c r="J21" s="21"/>
      <c r="K21" s="70"/>
      <c r="L21" s="22"/>
      <c r="M21" s="28"/>
      <c r="N21" s="21"/>
      <c r="O21" s="22"/>
      <c r="P21" s="28"/>
      <c r="Q21" s="116"/>
      <c r="R21" s="117"/>
      <c r="S21" s="118"/>
      <c r="T21" s="120"/>
    </row>
    <row r="22" spans="1:21" ht="16.2" customHeight="1" x14ac:dyDescent="0.3">
      <c r="A22" s="67" t="s">
        <v>41</v>
      </c>
      <c r="B22" s="67" t="s">
        <v>38</v>
      </c>
      <c r="C22" s="12" t="s">
        <v>42</v>
      </c>
      <c r="D22" s="13"/>
      <c r="E22" s="36">
        <v>1011702.62</v>
      </c>
      <c r="F22" s="37"/>
      <c r="G22" s="27">
        <v>859947.21</v>
      </c>
      <c r="H22" s="19">
        <v>75877.7</v>
      </c>
      <c r="I22" s="20"/>
      <c r="J22" s="19">
        <v>0</v>
      </c>
      <c r="K22" s="69"/>
      <c r="L22" s="20"/>
      <c r="M22" s="27">
        <v>75877.710000000006</v>
      </c>
      <c r="N22" s="19">
        <v>0</v>
      </c>
      <c r="O22" s="20"/>
      <c r="P22" s="27">
        <v>0</v>
      </c>
      <c r="Q22" s="113">
        <v>43615</v>
      </c>
      <c r="R22" s="114"/>
      <c r="S22" s="115"/>
      <c r="T22" s="65" t="s">
        <v>43</v>
      </c>
      <c r="U22" s="11"/>
    </row>
    <row r="23" spans="1:21" ht="30" customHeight="1" x14ac:dyDescent="0.3">
      <c r="A23" s="68"/>
      <c r="B23" s="68"/>
      <c r="C23" s="14"/>
      <c r="D23" s="15"/>
      <c r="E23" s="38"/>
      <c r="F23" s="39"/>
      <c r="G23" s="28"/>
      <c r="H23" s="21"/>
      <c r="I23" s="22"/>
      <c r="J23" s="21"/>
      <c r="K23" s="70"/>
      <c r="L23" s="22"/>
      <c r="M23" s="28"/>
      <c r="N23" s="21"/>
      <c r="O23" s="22"/>
      <c r="P23" s="28"/>
      <c r="Q23" s="116"/>
      <c r="R23" s="117"/>
      <c r="S23" s="118"/>
      <c r="T23" s="66"/>
      <c r="U23" s="8"/>
    </row>
    <row r="24" spans="1:21" ht="36.6" customHeight="1" x14ac:dyDescent="0.3">
      <c r="A24" s="4" t="s">
        <v>44</v>
      </c>
      <c r="B24" s="4" t="s">
        <v>45</v>
      </c>
      <c r="C24" s="64" t="s">
        <v>46</v>
      </c>
      <c r="D24" s="45"/>
      <c r="E24" s="40">
        <v>757086.12</v>
      </c>
      <c r="F24" s="42"/>
      <c r="G24" s="7">
        <v>643273.01</v>
      </c>
      <c r="H24" s="40">
        <v>56759.39</v>
      </c>
      <c r="I24" s="42"/>
      <c r="J24" s="40">
        <v>0</v>
      </c>
      <c r="K24" s="41"/>
      <c r="L24" s="42"/>
      <c r="M24" s="7">
        <v>57053.72</v>
      </c>
      <c r="N24" s="40">
        <v>0</v>
      </c>
      <c r="O24" s="42"/>
      <c r="P24" s="5">
        <v>0</v>
      </c>
      <c r="Q24" s="43">
        <v>43250</v>
      </c>
      <c r="R24" s="44"/>
      <c r="S24" s="45"/>
      <c r="T24" s="6" t="s">
        <v>47</v>
      </c>
    </row>
    <row r="25" spans="1:21" ht="13.2" customHeight="1" x14ac:dyDescent="0.3">
      <c r="A25" s="67" t="s">
        <v>48</v>
      </c>
      <c r="B25" s="67" t="s">
        <v>45</v>
      </c>
      <c r="C25" s="12" t="s">
        <v>49</v>
      </c>
      <c r="D25" s="13"/>
      <c r="E25" s="36">
        <v>949681.45</v>
      </c>
      <c r="F25" s="37"/>
      <c r="G25" s="27">
        <v>752887.4</v>
      </c>
      <c r="H25" s="19">
        <v>66431.259999999995</v>
      </c>
      <c r="I25" s="20"/>
      <c r="J25" s="19">
        <v>0</v>
      </c>
      <c r="K25" s="69"/>
      <c r="L25" s="20"/>
      <c r="M25" s="27">
        <v>47148.31</v>
      </c>
      <c r="N25" s="19">
        <v>83214.48</v>
      </c>
      <c r="O25" s="20"/>
      <c r="P25" s="27">
        <v>0</v>
      </c>
      <c r="Q25" s="137">
        <v>43250</v>
      </c>
      <c r="R25" s="138"/>
      <c r="S25" s="139"/>
      <c r="T25" s="65" t="s">
        <v>50</v>
      </c>
      <c r="U25" s="11"/>
    </row>
    <row r="26" spans="1:21" ht="34.950000000000003" customHeight="1" x14ac:dyDescent="0.3">
      <c r="A26" s="68"/>
      <c r="B26" s="68"/>
      <c r="C26" s="14"/>
      <c r="D26" s="15"/>
      <c r="E26" s="38"/>
      <c r="F26" s="39"/>
      <c r="G26" s="28"/>
      <c r="H26" s="21"/>
      <c r="I26" s="22"/>
      <c r="J26" s="21"/>
      <c r="K26" s="70"/>
      <c r="L26" s="22"/>
      <c r="M26" s="28"/>
      <c r="N26" s="21"/>
      <c r="O26" s="22"/>
      <c r="P26" s="28"/>
      <c r="Q26" s="140"/>
      <c r="R26" s="141"/>
      <c r="S26" s="142"/>
      <c r="T26" s="66"/>
    </row>
    <row r="27" spans="1:21" ht="57" customHeight="1" x14ac:dyDescent="0.3">
      <c r="A27" s="4" t="s">
        <v>51</v>
      </c>
      <c r="B27" s="4" t="s">
        <v>45</v>
      </c>
      <c r="C27" s="64" t="s">
        <v>52</v>
      </c>
      <c r="D27" s="45"/>
      <c r="E27" s="40">
        <v>919539.35</v>
      </c>
      <c r="F27" s="42"/>
      <c r="G27" s="7">
        <v>757799.88</v>
      </c>
      <c r="H27" s="40">
        <v>66864.69</v>
      </c>
      <c r="I27" s="42"/>
      <c r="J27" s="40">
        <v>0</v>
      </c>
      <c r="K27" s="41"/>
      <c r="L27" s="42"/>
      <c r="M27" s="7">
        <v>51895.96</v>
      </c>
      <c r="N27" s="40">
        <v>42978.82</v>
      </c>
      <c r="O27" s="42"/>
      <c r="P27" s="5">
        <v>0</v>
      </c>
      <c r="Q27" s="43">
        <v>43250</v>
      </c>
      <c r="R27" s="44"/>
      <c r="S27" s="45"/>
      <c r="T27" s="6" t="s">
        <v>53</v>
      </c>
    </row>
    <row r="28" spans="1:21" ht="59.25" customHeight="1" x14ac:dyDescent="0.3">
      <c r="A28" s="4" t="s">
        <v>54</v>
      </c>
      <c r="B28" s="4" t="s">
        <v>55</v>
      </c>
      <c r="C28" s="64" t="s">
        <v>56</v>
      </c>
      <c r="D28" s="45"/>
      <c r="E28" s="40">
        <v>900883.92</v>
      </c>
      <c r="F28" s="42"/>
      <c r="G28" s="7">
        <v>741062.95</v>
      </c>
      <c r="H28" s="40">
        <v>65387.91</v>
      </c>
      <c r="I28" s="42"/>
      <c r="J28" s="40">
        <v>0</v>
      </c>
      <c r="K28" s="41"/>
      <c r="L28" s="42"/>
      <c r="M28" s="7">
        <v>94433.06</v>
      </c>
      <c r="N28" s="40">
        <v>0</v>
      </c>
      <c r="O28" s="42"/>
      <c r="P28" s="5">
        <v>0</v>
      </c>
      <c r="Q28" s="43">
        <v>43039</v>
      </c>
      <c r="R28" s="44"/>
      <c r="S28" s="45"/>
      <c r="T28" s="6" t="s">
        <v>57</v>
      </c>
    </row>
    <row r="29" spans="1:21" ht="12" customHeight="1" x14ac:dyDescent="0.3">
      <c r="A29" s="67" t="s">
        <v>58</v>
      </c>
      <c r="B29" s="67" t="s">
        <v>59</v>
      </c>
      <c r="C29" s="12" t="s">
        <v>60</v>
      </c>
      <c r="D29" s="13"/>
      <c r="E29" s="23">
        <v>994286.8</v>
      </c>
      <c r="F29" s="24"/>
      <c r="G29" s="27">
        <v>773448.47</v>
      </c>
      <c r="H29" s="19">
        <v>45496.97</v>
      </c>
      <c r="I29" s="20"/>
      <c r="J29" s="19">
        <v>0</v>
      </c>
      <c r="K29" s="69"/>
      <c r="L29" s="20"/>
      <c r="M29" s="27">
        <v>175341.36</v>
      </c>
      <c r="N29" s="19">
        <v>0</v>
      </c>
      <c r="O29" s="20"/>
      <c r="P29" s="93">
        <v>0</v>
      </c>
      <c r="Q29" s="95">
        <v>43189</v>
      </c>
      <c r="R29" s="96"/>
      <c r="S29" s="97"/>
      <c r="T29" s="65" t="s">
        <v>61</v>
      </c>
      <c r="U29" s="11"/>
    </row>
    <row r="30" spans="1:21" ht="41.25" customHeight="1" x14ac:dyDescent="0.3">
      <c r="A30" s="68"/>
      <c r="B30" s="68"/>
      <c r="C30" s="14"/>
      <c r="D30" s="15"/>
      <c r="E30" s="25"/>
      <c r="F30" s="26"/>
      <c r="G30" s="28"/>
      <c r="H30" s="21"/>
      <c r="I30" s="22"/>
      <c r="J30" s="21"/>
      <c r="K30" s="70"/>
      <c r="L30" s="22"/>
      <c r="M30" s="28"/>
      <c r="N30" s="21"/>
      <c r="O30" s="22"/>
      <c r="P30" s="94"/>
      <c r="Q30" s="98"/>
      <c r="R30" s="99"/>
      <c r="S30" s="100"/>
      <c r="T30" s="66"/>
    </row>
    <row r="31" spans="1:21" ht="64.5" customHeight="1" x14ac:dyDescent="0.3">
      <c r="A31" s="9" t="s">
        <v>62</v>
      </c>
      <c r="B31" s="9" t="s">
        <v>59</v>
      </c>
      <c r="C31" s="111" t="s">
        <v>63</v>
      </c>
      <c r="D31" s="71"/>
      <c r="E31" s="27">
        <v>846676.57</v>
      </c>
      <c r="F31" s="112"/>
      <c r="G31" s="7">
        <v>713996.63</v>
      </c>
      <c r="H31" s="40">
        <v>41999.8</v>
      </c>
      <c r="I31" s="42"/>
      <c r="J31" s="40">
        <v>0</v>
      </c>
      <c r="K31" s="41"/>
      <c r="L31" s="42"/>
      <c r="M31" s="7">
        <v>90680.14</v>
      </c>
      <c r="N31" s="40">
        <v>0</v>
      </c>
      <c r="O31" s="42"/>
      <c r="P31" s="5">
        <v>0</v>
      </c>
      <c r="Q31" s="110">
        <v>43464</v>
      </c>
      <c r="R31" s="76"/>
      <c r="S31" s="71"/>
      <c r="T31" s="10" t="s">
        <v>64</v>
      </c>
    </row>
    <row r="32" spans="1:21" ht="13.95" customHeight="1" x14ac:dyDescent="0.3">
      <c r="A32" s="101" t="s">
        <v>65</v>
      </c>
      <c r="B32" s="101" t="s">
        <v>66</v>
      </c>
      <c r="C32" s="101" t="s">
        <v>67</v>
      </c>
      <c r="D32" s="101"/>
      <c r="E32" s="29">
        <v>952779.58</v>
      </c>
      <c r="F32" s="29"/>
      <c r="G32" s="30">
        <v>809862.64</v>
      </c>
      <c r="H32" s="32">
        <v>71458.460000000006</v>
      </c>
      <c r="I32" s="30"/>
      <c r="J32" s="32">
        <v>0</v>
      </c>
      <c r="K32" s="103"/>
      <c r="L32" s="30"/>
      <c r="M32" s="34">
        <v>71458.48</v>
      </c>
      <c r="N32" s="19">
        <v>0</v>
      </c>
      <c r="O32" s="20"/>
      <c r="P32" s="19">
        <v>0</v>
      </c>
      <c r="Q32" s="109">
        <v>43220</v>
      </c>
      <c r="R32" s="109"/>
      <c r="S32" s="109"/>
      <c r="T32" s="135" t="s">
        <v>68</v>
      </c>
      <c r="U32" s="11"/>
    </row>
    <row r="33" spans="1:20" ht="55.5" customHeight="1" x14ac:dyDescent="0.3">
      <c r="A33" s="102"/>
      <c r="B33" s="102"/>
      <c r="C33" s="101"/>
      <c r="D33" s="101"/>
      <c r="E33" s="29"/>
      <c r="F33" s="29"/>
      <c r="G33" s="31"/>
      <c r="H33" s="33"/>
      <c r="I33" s="31"/>
      <c r="J33" s="104"/>
      <c r="K33" s="105"/>
      <c r="L33" s="106"/>
      <c r="M33" s="35"/>
      <c r="N33" s="107"/>
      <c r="O33" s="108"/>
      <c r="P33" s="107"/>
      <c r="Q33" s="109"/>
      <c r="R33" s="109"/>
      <c r="S33" s="109"/>
      <c r="T33" s="136"/>
    </row>
    <row r="34" spans="1:20" ht="15.6" customHeight="1" x14ac:dyDescent="0.3">
      <c r="A34" s="121" t="s">
        <v>69</v>
      </c>
      <c r="B34" s="122"/>
      <c r="C34" s="122"/>
      <c r="D34" s="122"/>
      <c r="E34" s="123"/>
      <c r="F34" s="53">
        <f>SUM(E20:F33)</f>
        <v>8281018.2999999998</v>
      </c>
      <c r="G34" s="55">
        <f>SUM(G20:G33)</f>
        <v>6844897.8399999989</v>
      </c>
      <c r="H34" s="57">
        <f>SUM(H20:I33)</f>
        <v>560213.21</v>
      </c>
      <c r="I34" s="58"/>
      <c r="J34" s="57">
        <v>0</v>
      </c>
      <c r="K34" s="127"/>
      <c r="L34" s="58"/>
      <c r="M34" s="61">
        <f>SUM(M20:M33)</f>
        <v>749713.95000000007</v>
      </c>
      <c r="N34" s="57">
        <f>SUM(N20:O33)</f>
        <v>126193.29999999999</v>
      </c>
      <c r="O34" s="58"/>
      <c r="P34" s="61">
        <v>0</v>
      </c>
      <c r="Q34" s="129" t="s">
        <v>0</v>
      </c>
      <c r="R34" s="130"/>
      <c r="S34" s="130"/>
      <c r="T34" s="131"/>
    </row>
    <row r="35" spans="1:20" x14ac:dyDescent="0.3">
      <c r="A35" s="124"/>
      <c r="B35" s="125"/>
      <c r="C35" s="125"/>
      <c r="D35" s="125"/>
      <c r="E35" s="126"/>
      <c r="F35" s="54"/>
      <c r="G35" s="56"/>
      <c r="H35" s="59"/>
      <c r="I35" s="60"/>
      <c r="J35" s="59"/>
      <c r="K35" s="128"/>
      <c r="L35" s="60"/>
      <c r="M35" s="62"/>
      <c r="N35" s="59"/>
      <c r="O35" s="60"/>
      <c r="P35" s="62"/>
      <c r="Q35" s="132"/>
      <c r="R35" s="133"/>
      <c r="S35" s="133"/>
      <c r="T35" s="134"/>
    </row>
    <row r="36" spans="1:20" ht="16.95" customHeight="1" x14ac:dyDescent="0.3">
      <c r="A36" s="49" t="s">
        <v>70</v>
      </c>
      <c r="B36" s="50"/>
      <c r="C36" s="50"/>
      <c r="D36" s="50"/>
      <c r="E36" s="50"/>
      <c r="F36" s="51"/>
      <c r="G36" s="52">
        <v>6970999.8300000001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1"/>
    </row>
    <row r="37" spans="1:20" ht="33.6" customHeight="1" x14ac:dyDescent="0.3">
      <c r="F37" s="8"/>
    </row>
    <row r="38" spans="1:20" ht="0" hidden="1" customHeight="1" x14ac:dyDescent="0.3"/>
    <row r="39" spans="1:20" ht="36.6" customHeight="1" x14ac:dyDescent="0.3">
      <c r="F39" s="8"/>
    </row>
  </sheetData>
  <mergeCells count="137">
    <mergeCell ref="A34:E35"/>
    <mergeCell ref="J34:L35"/>
    <mergeCell ref="P34:P35"/>
    <mergeCell ref="Q34:T35"/>
    <mergeCell ref="B22:B23"/>
    <mergeCell ref="A22:A23"/>
    <mergeCell ref="J22:L23"/>
    <mergeCell ref="N22:O23"/>
    <mergeCell ref="P22:P23"/>
    <mergeCell ref="Q22:S23"/>
    <mergeCell ref="T22:T23"/>
    <mergeCell ref="T32:T33"/>
    <mergeCell ref="T29:T30"/>
    <mergeCell ref="A25:A26"/>
    <mergeCell ref="C25:D26"/>
    <mergeCell ref="B25:B26"/>
    <mergeCell ref="J25:L26"/>
    <mergeCell ref="P25:P26"/>
    <mergeCell ref="Q25:S26"/>
    <mergeCell ref="C28:D28"/>
    <mergeCell ref="E28:F28"/>
    <mergeCell ref="H28:I28"/>
    <mergeCell ref="J28:L28"/>
    <mergeCell ref="N28:O28"/>
    <mergeCell ref="A20:A21"/>
    <mergeCell ref="C20:D21"/>
    <mergeCell ref="H20:I21"/>
    <mergeCell ref="J20:L21"/>
    <mergeCell ref="N20:O21"/>
    <mergeCell ref="P20:P21"/>
    <mergeCell ref="Q20:S21"/>
    <mergeCell ref="T20:T21"/>
    <mergeCell ref="G20:G21"/>
    <mergeCell ref="C27:D27"/>
    <mergeCell ref="E27:F27"/>
    <mergeCell ref="H27:I27"/>
    <mergeCell ref="B20:B21"/>
    <mergeCell ref="P29:P30"/>
    <mergeCell ref="Q29:S30"/>
    <mergeCell ref="B32:B33"/>
    <mergeCell ref="A32:A33"/>
    <mergeCell ref="C32:D33"/>
    <mergeCell ref="J32:L33"/>
    <mergeCell ref="N32:O33"/>
    <mergeCell ref="P32:P33"/>
    <mergeCell ref="Q32:S33"/>
    <mergeCell ref="Q31:S31"/>
    <mergeCell ref="C31:D31"/>
    <mergeCell ref="E31:F31"/>
    <mergeCell ref="H31:I31"/>
    <mergeCell ref="J31:L31"/>
    <mergeCell ref="N31:O31"/>
    <mergeCell ref="Q28:S28"/>
    <mergeCell ref="E20:F21"/>
    <mergeCell ref="M20:M21"/>
    <mergeCell ref="E22:F23"/>
    <mergeCell ref="G22:G23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36:F36"/>
    <mergeCell ref="G36:T36"/>
    <mergeCell ref="F34:F35"/>
    <mergeCell ref="G34:G35"/>
    <mergeCell ref="H34:I35"/>
    <mergeCell ref="M34:M35"/>
    <mergeCell ref="N34:O35"/>
    <mergeCell ref="Q19:S19"/>
    <mergeCell ref="C19:D19"/>
    <mergeCell ref="E19:F19"/>
    <mergeCell ref="H19:I19"/>
    <mergeCell ref="J19:L19"/>
    <mergeCell ref="N19:O19"/>
    <mergeCell ref="C24:D24"/>
    <mergeCell ref="E24:F24"/>
    <mergeCell ref="H24:I24"/>
    <mergeCell ref="J24:L24"/>
    <mergeCell ref="N24:O24"/>
    <mergeCell ref="Q24:S24"/>
    <mergeCell ref="C22:D23"/>
    <mergeCell ref="T25:T26"/>
    <mergeCell ref="B29:B30"/>
    <mergeCell ref="A29:A30"/>
    <mergeCell ref="J29:L30"/>
    <mergeCell ref="C29:D30"/>
    <mergeCell ref="A4:T4"/>
    <mergeCell ref="A5:T5"/>
    <mergeCell ref="N25:O26"/>
    <mergeCell ref="E29:F30"/>
    <mergeCell ref="G29:G30"/>
    <mergeCell ref="H29:I30"/>
    <mergeCell ref="M29:M30"/>
    <mergeCell ref="E32:F33"/>
    <mergeCell ref="G32:G33"/>
    <mergeCell ref="H32:I33"/>
    <mergeCell ref="M32:M33"/>
    <mergeCell ref="N29:O30"/>
    <mergeCell ref="H22:I23"/>
    <mergeCell ref="M22:M23"/>
    <mergeCell ref="E25:F26"/>
    <mergeCell ref="G25:G26"/>
    <mergeCell ref="H25:I26"/>
    <mergeCell ref="M25:M26"/>
    <mergeCell ref="J27:L27"/>
    <mergeCell ref="N27:O27"/>
    <mergeCell ref="Q27:S27"/>
    <mergeCell ref="A14:A18"/>
    <mergeCell ref="B14:B18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2023-10-23T09:43:24Z</cp:lastPrinted>
  <dcterms:created xsi:type="dcterms:W3CDTF">2023-09-07T07:01:17Z</dcterms:created>
  <dcterms:modified xsi:type="dcterms:W3CDTF">2023-10-30T10:24:43Z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